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Huelgas/2024/"/>
    </mc:Choice>
  </mc:AlternateContent>
  <xr:revisionPtr revIDLastSave="77" documentId="8_{AB79DF8F-0002-4D21-B3C8-692FACDC0368}" xr6:coauthVersionLast="47" xr6:coauthVersionMax="47" xr10:uidLastSave="{C2494028-46F1-4EE2-8FFF-D5AC4F9061D0}"/>
  <bookViews>
    <workbookView xWindow="-108" yWindow="-108" windowWidth="23256" windowHeight="12576" tabRatio="739" activeTab="9" xr2:uid="{00000000-000D-0000-FFFF-FFFF00000000}"/>
  </bookViews>
  <sheets>
    <sheet name="H-00 Indice 2024" sheetId="32" r:id="rId1"/>
    <sheet name="H-1 2024" sheetId="12" r:id="rId2"/>
    <sheet name="H-2 2023-2024" sheetId="28" r:id="rId3"/>
    <sheet name="H-3 2024" sheetId="22" r:id="rId4"/>
    <sheet name="H-4 2024" sheetId="21" r:id="rId5"/>
    <sheet name="H-5 2024" sheetId="31" r:id="rId6"/>
    <sheet name="H-6 2024" sheetId="23" r:id="rId7"/>
    <sheet name="H-7 2024" sheetId="26" r:id="rId8"/>
    <sheet name="H-8 2024" sheetId="27" r:id="rId9"/>
    <sheet name=" H-9 2009-2024" sheetId="30" r:id="rId10"/>
  </sheets>
  <externalReferences>
    <externalReference r:id="rId11"/>
    <externalReference r:id="rId12"/>
  </externalReferences>
  <definedNames>
    <definedName name="_xlnm.Print_Area" localSheetId="9">' H-9 2009-2024'!$A$1:$L$115</definedName>
    <definedName name="_xlnm.Print_Area" localSheetId="0">'H-00 Indice 2024'!$A$1:$N$60</definedName>
    <definedName name="_xlnm.Print_Area" localSheetId="1">'H-1 2024'!$A$1:$J$60</definedName>
    <definedName name="_xlnm.Print_Area" localSheetId="2">'H-2 2023-2024'!$A$1:$N$64</definedName>
    <definedName name="_xlnm.Print_Area" localSheetId="3">'H-3 2024'!$A$1:$I$41</definedName>
    <definedName name="_xlnm.Print_Area" localSheetId="4">'H-4 2024'!$A$1:$H$43</definedName>
    <definedName name="_xlnm.Print_Area" localSheetId="5">'H-5 2024'!$A$1:$I$87</definedName>
    <definedName name="_xlnm.Print_Area" localSheetId="6">'H-6 2024'!$A$1:$G$51</definedName>
    <definedName name="_xlnm.Print_Area" localSheetId="7">'H-7 2024'!$A$1:$H$63</definedName>
    <definedName name="_xlnm.Print_Area" localSheetId="8">'H-8 2024'!$A$1:$J$60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30" l="1"/>
  <c r="J2" i="27"/>
  <c r="H1" i="26"/>
  <c r="F2" i="23"/>
  <c r="I1" i="31"/>
  <c r="H1" i="21"/>
  <c r="H1" i="22"/>
  <c r="N2" i="28"/>
  <c r="C72" i="31"/>
  <c r="F72" i="31"/>
  <c r="G72" i="31"/>
  <c r="H72" i="31"/>
  <c r="I72" i="31"/>
  <c r="J57" i="27" l="1"/>
  <c r="N63" i="28"/>
  <c r="L58" i="32"/>
  <c r="C17" i="31" l="1"/>
  <c r="F17" i="31"/>
  <c r="G17" i="31"/>
  <c r="H17" i="31"/>
  <c r="I17" i="31"/>
  <c r="C36" i="31"/>
  <c r="F36" i="31"/>
  <c r="G36" i="31"/>
  <c r="H36" i="31"/>
  <c r="I36" i="31"/>
  <c r="G73" i="31" l="1"/>
  <c r="H73" i="31"/>
  <c r="F73" i="31"/>
  <c r="I73" i="31"/>
  <c r="C73" i="31"/>
  <c r="N1" i="32"/>
</calcChain>
</file>

<file path=xl/sharedStrings.xml><?xml version="1.0" encoding="utf-8"?>
<sst xmlns="http://schemas.openxmlformats.org/spreadsheetml/2006/main" count="671" uniqueCount="159">
  <si>
    <t>TH</t>
  </si>
  <si>
    <t>Nº Empresas</t>
  </si>
  <si>
    <t>Nº Huelgas</t>
  </si>
  <si>
    <t>Días</t>
  </si>
  <si>
    <t>Plantilla</t>
  </si>
  <si>
    <t>Alava</t>
  </si>
  <si>
    <t>Gipuzkoa</t>
  </si>
  <si>
    <t>Bizkaia</t>
  </si>
  <si>
    <t>CAE</t>
  </si>
  <si>
    <t>Trab. Afectados</t>
  </si>
  <si>
    <t>Jor. Perdidas</t>
  </si>
  <si>
    <t>Nº Trab Afectados</t>
  </si>
  <si>
    <t>Nº Jor Perdidas</t>
  </si>
  <si>
    <t>Nº Cierres</t>
  </si>
  <si>
    <t>Empresa</t>
  </si>
  <si>
    <t>Sector</t>
  </si>
  <si>
    <t>Año</t>
  </si>
  <si>
    <t>Territorio</t>
  </si>
  <si>
    <t>Trab Afectados</t>
  </si>
  <si>
    <t>Jor Perdidas</t>
  </si>
  <si>
    <t>Público</t>
  </si>
  <si>
    <t>Privado</t>
  </si>
  <si>
    <t>Total</t>
  </si>
  <si>
    <t>Urte</t>
  </si>
  <si>
    <t>Lurralde</t>
  </si>
  <si>
    <t>Greba zb.</t>
  </si>
  <si>
    <t>Eragindako langileak</t>
  </si>
  <si>
    <t>Lan-egun gald.</t>
  </si>
  <si>
    <t>Enpresa-itxier.</t>
  </si>
  <si>
    <t>Erag. langileak</t>
  </si>
  <si>
    <t>Sector institucional</t>
  </si>
  <si>
    <t>Trab Afectados/as</t>
  </si>
  <si>
    <t>LH</t>
  </si>
  <si>
    <t>Sektorea</t>
  </si>
  <si>
    <t>Egunak</t>
  </si>
  <si>
    <t>Lan-egun galduak</t>
  </si>
  <si>
    <t>Acuerdo</t>
  </si>
  <si>
    <t>Akordioa</t>
  </si>
  <si>
    <t>Mes</t>
  </si>
  <si>
    <t>Hilabete</t>
  </si>
  <si>
    <t>Nº Cierres Pat.</t>
  </si>
  <si>
    <t>Guztira</t>
  </si>
  <si>
    <t>metatua</t>
  </si>
  <si>
    <t>Días duración</t>
  </si>
  <si>
    <t>Total Acum.</t>
  </si>
  <si>
    <t>Greba kop.</t>
  </si>
  <si>
    <t>Trab. Afect.</t>
  </si>
  <si>
    <t>Empresa/Sector</t>
  </si>
  <si>
    <t>Enpresa/Sektorea</t>
  </si>
  <si>
    <t>Greba Kop.</t>
  </si>
  <si>
    <t>Total / Guztira</t>
  </si>
  <si>
    <t>Sector Actividad</t>
  </si>
  <si>
    <t>Ihardun sektorea</t>
  </si>
  <si>
    <t>Eragindako lang.</t>
  </si>
  <si>
    <t>Araba</t>
  </si>
  <si>
    <t>Construcción</t>
  </si>
  <si>
    <t>Nekazaritza</t>
  </si>
  <si>
    <t>Industria</t>
  </si>
  <si>
    <t>Agrario</t>
  </si>
  <si>
    <t>Servicios</t>
  </si>
  <si>
    <t>Eraikuntza</t>
  </si>
  <si>
    <t>Zerbitzuak</t>
  </si>
  <si>
    <t>TOTAL</t>
  </si>
  <si>
    <t>Motivación</t>
  </si>
  <si>
    <t>Jornadas perdidas</t>
  </si>
  <si>
    <t>Zioa</t>
  </si>
  <si>
    <t>Langile Kop.</t>
  </si>
  <si>
    <t>Eragindadko langileak</t>
  </si>
  <si>
    <t>Galdutako lan-egunak</t>
  </si>
  <si>
    <t>Enpresa Kop.</t>
  </si>
  <si>
    <t>Álava</t>
  </si>
  <si>
    <t>%</t>
  </si>
  <si>
    <t>GUZTIRA</t>
  </si>
  <si>
    <t>Hilab.</t>
  </si>
  <si>
    <t>Acumulado</t>
  </si>
  <si>
    <t>Metatuak</t>
  </si>
  <si>
    <t>Nº huelgas / greben kop.</t>
  </si>
  <si>
    <t>Días / Egunak</t>
  </si>
  <si>
    <t>Jor. perdidas / Lanengun-galduak</t>
  </si>
  <si>
    <t>D n/n-1</t>
  </si>
  <si>
    <t>Trabajadores Afect./Eragind.langileak</t>
  </si>
  <si>
    <t>Plantila</t>
  </si>
  <si>
    <t>Huelgas</t>
  </si>
  <si>
    <t>Grebak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</si>
  <si>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</si>
  <si>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Nota aclaratoria: Datos obtenidos de agentes sociales (empresas y sindicatos)</t>
  </si>
  <si>
    <t>Agrario (%)</t>
  </si>
  <si>
    <t>Construcción (%)</t>
  </si>
  <si>
    <t>Industria (%)</t>
  </si>
  <si>
    <t>Servicios (%)</t>
  </si>
  <si>
    <t>TOTAL (%)</t>
  </si>
  <si>
    <r>
      <t xml:space="preserve">Fuente: Dirección de Trabajo y Seguridad Social / </t>
    </r>
    <r>
      <rPr>
        <i/>
        <sz val="8"/>
        <rFont val="Arial"/>
        <family val="2"/>
      </rPr>
      <t>Lan eta Gizarte Segurantza Zuzendaritza</t>
    </r>
  </si>
  <si>
    <t>S.D.: Sin Datos</t>
  </si>
  <si>
    <t>22. Organización / Sistemas de trabajo / Reestructuración empresas</t>
  </si>
  <si>
    <t>29. Cierre Patronal</t>
  </si>
  <si>
    <t>30. Conflictos relacionados con Causa Sindical</t>
  </si>
  <si>
    <t>40. Conflictos de Solidaridad</t>
  </si>
  <si>
    <t>50, Otros conflictos por medidas de política económico-social</t>
  </si>
  <si>
    <t>60. Conflictos por Otras Causas No Laborales</t>
  </si>
  <si>
    <t>10. Conflictos derivados del proceso de Negociación Colectiva</t>
  </si>
  <si>
    <t>70. Conflictos No derivados del proceso de Negociación Colectiva</t>
  </si>
  <si>
    <t>Índice</t>
  </si>
  <si>
    <r>
      <t>Huelgas y Cierres Patronales /</t>
    </r>
    <r>
      <rPr>
        <i/>
        <sz val="24"/>
        <rFont val="Arial"/>
        <family val="2"/>
      </rPr>
      <t xml:space="preserve"> Grebak eta enpresa-itxierak</t>
    </r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</si>
  <si>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</si>
  <si>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</si>
  <si>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</si>
  <si>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</si>
  <si>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</si>
  <si>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</si>
  <si>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</si>
  <si>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</si>
  <si>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</si>
  <si>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Trabajadores Afect./Eragind. langileak</t>
  </si>
  <si>
    <t>* Sin datos MITES</t>
  </si>
  <si>
    <t>https://www.euskadi.eus/web01-s2lanju/es/contenidos/informacion/estadisticastrabajo/es_esttraba/index.shtml#huelga</t>
  </si>
  <si>
    <t>SI</t>
  </si>
  <si>
    <t>Huelgas y cierres patronales 2024: Trabajadores/as afectados y jornadas perdidas en la CAE por mes (datos acumulados)</t>
  </si>
  <si>
    <t>2024ko grebak eta enpresa-itxierak: eragindako langileak eta lan-egun galduak EAEn hilabeteka (datu metatuak)</t>
  </si>
  <si>
    <t>Comparativa de Nº de Huelgas, días, personas afectadas y jornadas perdidas en la CAE 2023 / 2024 por mes y TH</t>
  </si>
  <si>
    <t>Konparaketa: 2023 / 2024 bitarteko greben kopurua, egunak, eragindako langileak eta lanegun-galduak EAEn, hilabeteka eta lurraldeka</t>
  </si>
  <si>
    <t>Huelgas 2024 según Sector Institucional (Privado/Público) por TH</t>
  </si>
  <si>
    <t>2024ko lan-grebak erakunde sektorearen arabera (pribatua/publikoa) lurraldeka</t>
  </si>
  <si>
    <t xml:space="preserve">Huelgas 2024 según Empresa / Sector por TH </t>
  </si>
  <si>
    <t>2024ko grebak, enpresa/sektorearen arabera, lurraldeka</t>
  </si>
  <si>
    <t>Huelgas de sector en la CAE en 2024 por TH</t>
  </si>
  <si>
    <t>2024ko sektoreko lan-grebak, lurraldeka</t>
  </si>
  <si>
    <t>Huelgas 2024 según sector de actividad por TH</t>
  </si>
  <si>
    <t>2024ko grebak jardun-sektorearen arabera, lurraldeka</t>
  </si>
  <si>
    <t>Huelgas 2024 según Motivación por TH</t>
  </si>
  <si>
    <t>2024ko grebak zioaren arabera, lurraldeka</t>
  </si>
  <si>
    <t>Huelgas 2024 Activas (no finalizadas) , según mes de inicio por TH (datos acumulados)</t>
  </si>
  <si>
    <t>2024ko greba irekiak (ez amaituak) hilabeteka eta lurraldeka (datu metatuak)</t>
  </si>
  <si>
    <t>Huelgas y cierres patronales: Afectados y jornadas perdidas en la CAE - 2009 /2024</t>
  </si>
  <si>
    <t>Grebak eta enpresa-itxierak: Eragindako langileak eta lan-egun galduak EAEn - 2009 /2024</t>
  </si>
  <si>
    <t>Datos acumulados comparativa 2024-2023 / 2024-2023eko datu metatuak, konparaketa</t>
  </si>
  <si>
    <t>Comparativa de Nº de Huelgas, días, personas afectadas y jornadas perdidas en la CAE 2024 / 2023 por mes y TH</t>
  </si>
  <si>
    <t>Konparaketa: 2024 / 2023 bitarteko greben kopurua, egunak, eragindako langileak eta lanegun-galduak EAEn, hilabeteka eta lurraldeka</t>
  </si>
  <si>
    <r>
      <t xml:space="preserve">Huelgas de sector en la CAE en 2024 por TH / </t>
    </r>
    <r>
      <rPr>
        <i/>
        <sz val="14"/>
        <rFont val="Arial"/>
        <family val="2"/>
      </rPr>
      <t>2024ko sektoreko lan-grebak, lurraldeka</t>
    </r>
  </si>
  <si>
    <t>Centros de Enseñanza de Iniciativa social</t>
  </si>
  <si>
    <t>Huelgas 2024 Activas (no finalizadas), según mes de inicio por TH (datos acumulados)</t>
  </si>
  <si>
    <t>Huelgas y cierres patronales: Afectados y jornadas perdidas en la CAE - 2009/2024</t>
  </si>
  <si>
    <t>Grebak eta enpresa-itxierak: Eragindako langileak eta lan-egun galduak EAEn - 2009/2024</t>
  </si>
  <si>
    <r>
      <t>TH</t>
    </r>
    <r>
      <rPr>
        <i/>
        <sz val="10"/>
        <color rgb="FF000000"/>
        <rFont val="Arial"/>
        <family val="2"/>
      </rPr>
      <t xml:space="preserve">
Lurralde</t>
    </r>
  </si>
  <si>
    <r>
      <t>Nº Huelgas</t>
    </r>
    <r>
      <rPr>
        <i/>
        <sz val="10"/>
        <color rgb="FF000000"/>
        <rFont val="Arial"/>
        <family val="2"/>
      </rPr>
      <t xml:space="preserve">
Greba kop.</t>
    </r>
  </si>
  <si>
    <r>
      <t>Días</t>
    </r>
    <r>
      <rPr>
        <i/>
        <sz val="10"/>
        <color rgb="FF000000"/>
        <rFont val="Arial"/>
        <family val="2"/>
      </rPr>
      <t xml:space="preserve">
Egunak</t>
    </r>
  </si>
  <si>
    <r>
      <t>Plantilla</t>
    </r>
    <r>
      <rPr>
        <i/>
        <sz val="10"/>
        <color rgb="FF000000"/>
        <rFont val="Arial"/>
        <family val="2"/>
      </rPr>
      <t xml:space="preserve">
Plantila</t>
    </r>
  </si>
  <si>
    <r>
      <t>Trab Afectados</t>
    </r>
    <r>
      <rPr>
        <i/>
        <sz val="10"/>
        <color rgb="FF000000"/>
        <rFont val="Arial"/>
        <family val="2"/>
      </rPr>
      <t xml:space="preserve">
Erag. langileak</t>
    </r>
  </si>
  <si>
    <r>
      <t>Jor Perdidas</t>
    </r>
    <r>
      <rPr>
        <i/>
        <sz val="10"/>
        <color rgb="FF000000"/>
        <rFont val="Arial"/>
        <family val="2"/>
      </rPr>
      <t xml:space="preserve">
Lanengun-galduak</t>
    </r>
  </si>
  <si>
    <r>
      <t>Nº Empresas</t>
    </r>
    <r>
      <rPr>
        <i/>
        <sz val="10"/>
        <color rgb="FF000000"/>
        <rFont val="Arial"/>
        <family val="2"/>
      </rPr>
      <t xml:space="preserve">
Enpresa kop.</t>
    </r>
  </si>
  <si>
    <t>SECTOR PÚBLICO DE LA CAPV</t>
  </si>
  <si>
    <t>NO</t>
  </si>
  <si>
    <t>LOCALES Y CAMPOS DEPORTIVOS</t>
  </si>
  <si>
    <t>EMPRESAS CONCESIONARIAS BIZKAIBUS</t>
  </si>
  <si>
    <r>
      <t xml:space="preserve">Huelgas 2024 según Motivación por TH / </t>
    </r>
    <r>
      <rPr>
        <i/>
        <sz val="16"/>
        <rFont val="Arial"/>
        <family val="2"/>
      </rPr>
      <t>2024ko grebak zioaren arabera, lurraldeka</t>
    </r>
  </si>
  <si>
    <t/>
  </si>
  <si>
    <t>COMERCIO TEXTIL Y CALZADO</t>
  </si>
  <si>
    <t>HUELGA GENERAL EN UGAO</t>
  </si>
  <si>
    <t>INTERVENCION SOCIAL</t>
  </si>
  <si>
    <t>ARTES GRAFICAS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</si>
</sst>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&quot;-&quot;??\ [$€]_-;_-@_-"/>
    <numFmt numFmtId="165" formatCode="yyyy\-mm"/>
    <numFmt numFmtId="166" formatCode="yyyy"/>
    <numFmt numFmtId="167" formatCode="mm"/>
  </numFmts>
  <fonts count="84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b/>
      <sz val="8.5"/>
      <name val="Arial"/>
      <family val="2"/>
    </font>
    <font>
      <i/>
      <sz val="9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7.5"/>
      <name val="Symbol"/>
      <family val="1"/>
      <charset val="2"/>
    </font>
    <font>
      <i/>
      <sz val="8"/>
      <color indexed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8.5"/>
      <name val="Arial"/>
      <family val="2"/>
    </font>
    <font>
      <i/>
      <sz val="8"/>
      <color indexed="8"/>
      <name val="Symbol"/>
      <family val="1"/>
      <charset val="2"/>
    </font>
    <font>
      <sz val="10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b/>
      <i/>
      <sz val="12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9.5"/>
      <name val="Arial"/>
      <family val="2"/>
    </font>
    <font>
      <b/>
      <i/>
      <sz val="12"/>
      <color indexed="8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i/>
      <sz val="2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4"/>
      <color indexed="8"/>
      <name val="Arial"/>
      <family val="2"/>
    </font>
    <font>
      <b/>
      <i/>
      <sz val="16"/>
      <name val="Arial"/>
      <family val="2"/>
    </font>
    <font>
      <i/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i/>
      <sz val="10"/>
      <color rgb="FF000000"/>
      <name val="Arial"/>
      <family val="2"/>
    </font>
    <font>
      <i/>
      <sz val="16"/>
      <name val="Arial"/>
      <family val="2"/>
    </font>
    <font>
      <b/>
      <sz val="1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8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5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3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23" borderId="4" applyNumberFormat="0" applyFon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42" fillId="0" borderId="9" applyNumberFormat="0" applyFill="0" applyAlignment="0" applyProtection="0"/>
    <xf numFmtId="0" fontId="45" fillId="0" borderId="0"/>
    <xf numFmtId="0" fontId="3" fillId="0" borderId="0"/>
  </cellStyleXfs>
  <cellXfs count="532">
    <xf numFmtId="0" fontId="0" fillId="0" borderId="0" xfId="0"/>
    <xf numFmtId="3" fontId="0" fillId="0" borderId="0" xfId="0" applyNumberFormat="1"/>
    <xf numFmtId="2" fontId="0" fillId="0" borderId="0" xfId="0" applyNumberFormat="1"/>
    <xf numFmtId="0" fontId="4" fillId="0" borderId="0" xfId="0" applyFont="1"/>
    <xf numFmtId="0" fontId="2" fillId="0" borderId="0" xfId="37" applyFont="1" applyFill="1" applyBorder="1" applyAlignment="1">
      <alignment horizontal="left" wrapText="1"/>
    </xf>
    <xf numFmtId="0" fontId="6" fillId="0" borderId="0" xfId="0" applyFont="1" applyBorder="1"/>
    <xf numFmtId="0" fontId="13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12" fillId="0" borderId="0" xfId="0" applyFont="1"/>
    <xf numFmtId="0" fontId="13" fillId="0" borderId="0" xfId="0" applyFont="1"/>
    <xf numFmtId="3" fontId="14" fillId="0" borderId="0" xfId="0" applyNumberFormat="1" applyFont="1" applyBorder="1"/>
    <xf numFmtId="0" fontId="19" fillId="0" borderId="0" xfId="0" applyFont="1"/>
    <xf numFmtId="0" fontId="14" fillId="0" borderId="0" xfId="0" applyFont="1"/>
    <xf numFmtId="0" fontId="0" fillId="0" borderId="0" xfId="0" applyFill="1" applyBorder="1"/>
    <xf numFmtId="0" fontId="14" fillId="0" borderId="0" xfId="0" applyFont="1" applyBorder="1"/>
    <xf numFmtId="0" fontId="0" fillId="0" borderId="0" xfId="0" applyAlignment="1"/>
    <xf numFmtId="0" fontId="0" fillId="0" borderId="0" xfId="0" applyFill="1"/>
    <xf numFmtId="0" fontId="13" fillId="0" borderId="0" xfId="0" applyFont="1" applyFill="1" applyBorder="1"/>
    <xf numFmtId="2" fontId="6" fillId="0" borderId="0" xfId="0" applyNumberFormat="1" applyFont="1" applyFill="1" applyBorder="1"/>
    <xf numFmtId="0" fontId="8" fillId="0" borderId="0" xfId="0" applyFont="1" applyFill="1"/>
    <xf numFmtId="3" fontId="24" fillId="0" borderId="0" xfId="0" applyNumberFormat="1" applyFont="1" applyFill="1" applyBorder="1"/>
    <xf numFmtId="4" fontId="13" fillId="0" borderId="0" xfId="0" applyNumberFormat="1" applyFont="1" applyFill="1" applyBorder="1"/>
    <xf numFmtId="0" fontId="6" fillId="0" borderId="0" xfId="0" applyFont="1"/>
    <xf numFmtId="3" fontId="4" fillId="0" borderId="0" xfId="0" applyNumberFormat="1" applyFont="1" applyFill="1" applyBorder="1"/>
    <xf numFmtId="3" fontId="0" fillId="0" borderId="0" xfId="0" applyNumberFormat="1" applyFill="1"/>
    <xf numFmtId="0" fontId="14" fillId="0" borderId="0" xfId="0" applyFont="1" applyBorder="1" applyAlignment="1">
      <alignment horizontal="left"/>
    </xf>
    <xf numFmtId="49" fontId="14" fillId="0" borderId="0" xfId="0" applyNumberFormat="1" applyFont="1"/>
    <xf numFmtId="2" fontId="13" fillId="0" borderId="0" xfId="0" applyNumberFormat="1" applyFont="1" applyBorder="1"/>
    <xf numFmtId="0" fontId="25" fillId="0" borderId="0" xfId="0" applyFont="1"/>
    <xf numFmtId="0" fontId="14" fillId="0" borderId="0" xfId="0" applyFont="1" applyAlignment="1">
      <alignment vertical="center"/>
    </xf>
    <xf numFmtId="3" fontId="5" fillId="0" borderId="0" xfId="39" applyNumberFormat="1" applyFont="1" applyFill="1" applyBorder="1" applyAlignment="1">
      <alignment horizontal="right" wrapText="1"/>
    </xf>
    <xf numFmtId="0" fontId="8" fillId="0" borderId="0" xfId="0" applyFont="1" applyBorder="1"/>
    <xf numFmtId="0" fontId="51" fillId="0" borderId="0" xfId="0" applyFont="1" applyFill="1"/>
    <xf numFmtId="0" fontId="13" fillId="0" borderId="0" xfId="0" applyFont="1" applyFill="1"/>
    <xf numFmtId="4" fontId="13" fillId="0" borderId="0" xfId="0" applyNumberFormat="1" applyFont="1" applyFill="1"/>
    <xf numFmtId="0" fontId="5" fillId="0" borderId="0" xfId="38" applyFont="1" applyFill="1" applyBorder="1" applyAlignment="1">
      <alignment horizontal="center"/>
    </xf>
    <xf numFmtId="0" fontId="23" fillId="0" borderId="0" xfId="38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25" fillId="0" borderId="0" xfId="0" applyFont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5" fillId="0" borderId="0" xfId="0" applyFont="1" applyFill="1" applyBorder="1"/>
    <xf numFmtId="3" fontId="5" fillId="0" borderId="0" xfId="39" applyNumberFormat="1" applyFont="1" applyFill="1" applyBorder="1" applyAlignment="1">
      <alignment horizontal="center" wrapText="1"/>
    </xf>
    <xf numFmtId="0" fontId="13" fillId="0" borderId="11" xfId="0" applyFont="1" applyFill="1" applyBorder="1"/>
    <xf numFmtId="0" fontId="6" fillId="0" borderId="0" xfId="0" applyFont="1" applyFill="1"/>
    <xf numFmtId="3" fontId="10" fillId="0" borderId="0" xfId="0" applyNumberFormat="1" applyFont="1" applyFill="1" applyBorder="1"/>
    <xf numFmtId="3" fontId="6" fillId="0" borderId="12" xfId="0" applyNumberFormat="1" applyFont="1" applyFill="1" applyBorder="1"/>
    <xf numFmtId="0" fontId="46" fillId="0" borderId="0" xfId="0" applyFont="1" applyFill="1"/>
    <xf numFmtId="0" fontId="14" fillId="0" borderId="0" xfId="0" applyFont="1" applyFill="1"/>
    <xf numFmtId="4" fontId="19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3" fontId="6" fillId="0" borderId="13" xfId="0" applyNumberFormat="1" applyFont="1" applyFill="1" applyBorder="1"/>
    <xf numFmtId="3" fontId="49" fillId="0" borderId="0" xfId="0" applyNumberFormat="1" applyFont="1" applyFill="1" applyBorder="1"/>
    <xf numFmtId="3" fontId="13" fillId="0" borderId="0" xfId="0" applyNumberFormat="1" applyFont="1" applyFill="1" applyBorder="1"/>
    <xf numFmtId="2" fontId="13" fillId="0" borderId="0" xfId="0" applyNumberFormat="1" applyFont="1" applyFill="1" applyBorder="1"/>
    <xf numFmtId="0" fontId="15" fillId="0" borderId="10" xfId="0" applyFont="1" applyFill="1" applyBorder="1"/>
    <xf numFmtId="2" fontId="6" fillId="0" borderId="13" xfId="0" applyNumberFormat="1" applyFont="1" applyFill="1" applyBorder="1"/>
    <xf numFmtId="0" fontId="13" fillId="0" borderId="15" xfId="0" applyFont="1" applyFill="1" applyBorder="1"/>
    <xf numFmtId="3" fontId="6" fillId="0" borderId="15" xfId="0" applyNumberFormat="1" applyFont="1" applyFill="1" applyBorder="1"/>
    <xf numFmtId="2" fontId="6" fillId="0" borderId="15" xfId="0" applyNumberFormat="1" applyFont="1" applyFill="1" applyBorder="1"/>
    <xf numFmtId="2" fontId="14" fillId="0" borderId="16" xfId="0" applyNumberFormat="1" applyFont="1" applyFill="1" applyBorder="1"/>
    <xf numFmtId="0" fontId="13" fillId="0" borderId="13" xfId="0" applyFont="1" applyFill="1" applyBorder="1"/>
    <xf numFmtId="2" fontId="13" fillId="0" borderId="13" xfId="0" applyNumberFormat="1" applyFont="1" applyFill="1" applyBorder="1"/>
    <xf numFmtId="2" fontId="13" fillId="0" borderId="15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3" fontId="6" fillId="0" borderId="16" xfId="0" applyNumberFormat="1" applyFont="1" applyFill="1" applyBorder="1"/>
    <xf numFmtId="0" fontId="0" fillId="0" borderId="20" xfId="0" applyFill="1" applyBorder="1"/>
    <xf numFmtId="0" fontId="13" fillId="0" borderId="27" xfId="0" applyFont="1" applyFill="1" applyBorder="1"/>
    <xf numFmtId="3" fontId="6" fillId="0" borderId="20" xfId="0" applyNumberFormat="1" applyFont="1" applyFill="1" applyBorder="1"/>
    <xf numFmtId="0" fontId="6" fillId="0" borderId="30" xfId="0" applyFont="1" applyFill="1" applyBorder="1"/>
    <xf numFmtId="0" fontId="15" fillId="0" borderId="26" xfId="0" applyFont="1" applyFill="1" applyBorder="1"/>
    <xf numFmtId="0" fontId="15" fillId="0" borderId="30" xfId="0" applyFont="1" applyFill="1" applyBorder="1"/>
    <xf numFmtId="0" fontId="6" fillId="0" borderId="25" xfId="0" applyFont="1" applyFill="1" applyBorder="1"/>
    <xf numFmtId="0" fontId="57" fillId="0" borderId="0" xfId="0" applyFont="1"/>
    <xf numFmtId="0" fontId="8" fillId="0" borderId="20" xfId="0" applyFont="1" applyFill="1" applyBorder="1"/>
    <xf numFmtId="3" fontId="6" fillId="0" borderId="40" xfId="0" applyNumberFormat="1" applyFont="1" applyFill="1" applyBorder="1"/>
    <xf numFmtId="0" fontId="8" fillId="0" borderId="44" xfId="0" applyFont="1" applyFill="1" applyBorder="1"/>
    <xf numFmtId="0" fontId="8" fillId="0" borderId="45" xfId="0" applyFont="1" applyFill="1" applyBorder="1"/>
    <xf numFmtId="3" fontId="6" fillId="0" borderId="46" xfId="0" applyNumberFormat="1" applyFont="1" applyFill="1" applyBorder="1"/>
    <xf numFmtId="3" fontId="45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3" fontId="45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3" fillId="30" borderId="0" xfId="0" applyFont="1" applyFill="1" applyBorder="1"/>
    <xf numFmtId="0" fontId="6" fillId="30" borderId="30" xfId="0" applyFont="1" applyFill="1" applyBorder="1"/>
    <xf numFmtId="3" fontId="4" fillId="30" borderId="10" xfId="0" applyNumberFormat="1" applyFont="1" applyFill="1" applyBorder="1"/>
    <xf numFmtId="0" fontId="13" fillId="30" borderId="24" xfId="0" applyFont="1" applyFill="1" applyBorder="1"/>
    <xf numFmtId="0" fontId="13" fillId="31" borderId="0" xfId="0" applyFont="1" applyFill="1" applyBorder="1"/>
    <xf numFmtId="0" fontId="6" fillId="31" borderId="30" xfId="0" applyFont="1" applyFill="1" applyBorder="1"/>
    <xf numFmtId="3" fontId="4" fillId="31" borderId="10" xfId="0" applyNumberFormat="1" applyFont="1" applyFill="1" applyBorder="1"/>
    <xf numFmtId="0" fontId="13" fillId="32" borderId="0" xfId="0" applyFont="1" applyFill="1" applyBorder="1"/>
    <xf numFmtId="0" fontId="6" fillId="32" borderId="30" xfId="0" applyFont="1" applyFill="1" applyBorder="1"/>
    <xf numFmtId="3" fontId="4" fillId="32" borderId="10" xfId="0" applyNumberFormat="1" applyFont="1" applyFill="1" applyBorder="1"/>
    <xf numFmtId="3" fontId="8" fillId="33" borderId="24" xfId="0" applyNumberFormat="1" applyFont="1" applyFill="1" applyBorder="1"/>
    <xf numFmtId="3" fontId="8" fillId="33" borderId="19" xfId="0" applyNumberFormat="1" applyFont="1" applyFill="1" applyBorder="1"/>
    <xf numFmtId="3" fontId="8" fillId="33" borderId="28" xfId="0" applyNumberFormat="1" applyFont="1" applyFill="1" applyBorder="1"/>
    <xf numFmtId="3" fontId="8" fillId="30" borderId="0" xfId="0" applyNumberFormat="1" applyFont="1" applyFill="1" applyBorder="1"/>
    <xf numFmtId="3" fontId="8" fillId="30" borderId="20" xfId="0" applyNumberFormat="1" applyFont="1" applyFill="1" applyBorder="1"/>
    <xf numFmtId="3" fontId="8" fillId="30" borderId="16" xfId="0" applyNumberFormat="1" applyFont="1" applyFill="1" applyBorder="1"/>
    <xf numFmtId="3" fontId="8" fillId="31" borderId="0" xfId="0" applyNumberFormat="1" applyFont="1" applyFill="1" applyBorder="1"/>
    <xf numFmtId="3" fontId="8" fillId="31" borderId="20" xfId="0" applyNumberFormat="1" applyFont="1" applyFill="1" applyBorder="1"/>
    <xf numFmtId="3" fontId="8" fillId="31" borderId="16" xfId="0" applyNumberFormat="1" applyFont="1" applyFill="1" applyBorder="1"/>
    <xf numFmtId="3" fontId="8" fillId="32" borderId="10" xfId="0" applyNumberFormat="1" applyFont="1" applyFill="1" applyBorder="1"/>
    <xf numFmtId="3" fontId="8" fillId="32" borderId="23" xfId="0" applyNumberFormat="1" applyFont="1" applyFill="1" applyBorder="1"/>
    <xf numFmtId="3" fontId="8" fillId="32" borderId="29" xfId="0" applyNumberFormat="1" applyFont="1" applyFill="1" applyBorder="1"/>
    <xf numFmtId="0" fontId="12" fillId="0" borderId="2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3" fillId="24" borderId="0" xfId="0" applyFont="1" applyFill="1"/>
    <xf numFmtId="0" fontId="13" fillId="25" borderId="0" xfId="0" applyFont="1" applyFill="1"/>
    <xf numFmtId="0" fontId="13" fillId="26" borderId="0" xfId="0" applyFont="1" applyFill="1"/>
    <xf numFmtId="0" fontId="13" fillId="27" borderId="0" xfId="0" applyFont="1" applyFill="1"/>
    <xf numFmtId="0" fontId="13" fillId="28" borderId="0" xfId="0" applyFont="1" applyFill="1"/>
    <xf numFmtId="0" fontId="12" fillId="28" borderId="48" xfId="0" applyFont="1" applyFill="1" applyBorder="1" applyAlignment="1">
      <alignment horizontal="center"/>
    </xf>
    <xf numFmtId="3" fontId="13" fillId="28" borderId="48" xfId="0" applyNumberFormat="1" applyFont="1" applyFill="1" applyBorder="1"/>
    <xf numFmtId="0" fontId="12" fillId="28" borderId="0" xfId="0" applyFont="1" applyFill="1" applyBorder="1" applyAlignment="1">
      <alignment horizontal="center"/>
    </xf>
    <xf numFmtId="3" fontId="13" fillId="28" borderId="0" xfId="0" applyNumberFormat="1" applyFont="1" applyFill="1" applyBorder="1"/>
    <xf numFmtId="0" fontId="10" fillId="28" borderId="0" xfId="0" applyFont="1" applyFill="1" applyBorder="1" applyAlignment="1">
      <alignment horizontal="center"/>
    </xf>
    <xf numFmtId="3" fontId="10" fillId="28" borderId="0" xfId="0" applyNumberFormat="1" applyFont="1" applyFill="1" applyBorder="1"/>
    <xf numFmtId="2" fontId="10" fillId="28" borderId="0" xfId="0" applyNumberFormat="1" applyFont="1" applyFill="1" applyBorder="1"/>
    <xf numFmtId="4" fontId="10" fillId="28" borderId="0" xfId="0" applyNumberFormat="1" applyFont="1" applyFill="1" applyBorder="1"/>
    <xf numFmtId="0" fontId="8" fillId="34" borderId="19" xfId="0" applyFont="1" applyFill="1" applyBorder="1" applyAlignment="1">
      <alignment horizontal="center"/>
    </xf>
    <xf numFmtId="0" fontId="8" fillId="34" borderId="25" xfId="0" applyFont="1" applyFill="1" applyBorder="1" applyAlignment="1">
      <alignment horizontal="center"/>
    </xf>
    <xf numFmtId="0" fontId="15" fillId="34" borderId="24" xfId="0" applyFont="1" applyFill="1" applyBorder="1" applyAlignment="1">
      <alignment horizontal="center"/>
    </xf>
    <xf numFmtId="0" fontId="8" fillId="34" borderId="19" xfId="0" applyFont="1" applyFill="1" applyBorder="1" applyAlignment="1">
      <alignment horizontal="left"/>
    </xf>
    <xf numFmtId="0" fontId="13" fillId="34" borderId="23" xfId="0" applyFont="1" applyFill="1" applyBorder="1" applyAlignment="1">
      <alignment horizontal="center"/>
    </xf>
    <xf numFmtId="0" fontId="13" fillId="34" borderId="26" xfId="0" applyFont="1" applyFill="1" applyBorder="1" applyAlignment="1">
      <alignment horizontal="center"/>
    </xf>
    <xf numFmtId="0" fontId="13" fillId="34" borderId="10" xfId="0" applyFont="1" applyFill="1" applyBorder="1" applyAlignment="1">
      <alignment horizontal="center"/>
    </xf>
    <xf numFmtId="0" fontId="13" fillId="34" borderId="23" xfId="0" applyFont="1" applyFill="1" applyBorder="1" applyAlignment="1">
      <alignment horizontal="left"/>
    </xf>
    <xf numFmtId="0" fontId="4" fillId="34" borderId="21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Continuous"/>
    </xf>
    <xf numFmtId="0" fontId="8" fillId="34" borderId="19" xfId="0" applyFont="1" applyFill="1" applyBorder="1" applyAlignment="1">
      <alignment horizontal="centerContinuous"/>
    </xf>
    <xf numFmtId="0" fontId="8" fillId="34" borderId="28" xfId="0" applyFont="1" applyFill="1" applyBorder="1" applyAlignment="1">
      <alignment horizontal="centerContinuous"/>
    </xf>
    <xf numFmtId="0" fontId="20" fillId="34" borderId="24" xfId="0" applyFont="1" applyFill="1" applyBorder="1" applyAlignment="1">
      <alignment horizontal="centerContinuous"/>
    </xf>
    <xf numFmtId="0" fontId="15" fillId="34" borderId="23" xfId="0" applyFont="1" applyFill="1" applyBorder="1" applyAlignment="1">
      <alignment horizontal="center"/>
    </xf>
    <xf numFmtId="0" fontId="15" fillId="34" borderId="26" xfId="0" applyFont="1" applyFill="1" applyBorder="1" applyAlignment="1">
      <alignment horizontal="center"/>
    </xf>
    <xf numFmtId="0" fontId="43" fillId="34" borderId="10" xfId="0" applyFont="1" applyFill="1" applyBorder="1" applyAlignment="1">
      <alignment horizontal="centerContinuous"/>
    </xf>
    <xf numFmtId="0" fontId="18" fillId="34" borderId="26" xfId="0" applyFont="1" applyFill="1" applyBorder="1" applyAlignment="1">
      <alignment horizontal="center"/>
    </xf>
    <xf numFmtId="0" fontId="44" fillId="34" borderId="10" xfId="35" applyFont="1" applyFill="1" applyBorder="1" applyAlignment="1">
      <alignment horizontal="center"/>
    </xf>
    <xf numFmtId="0" fontId="43" fillId="34" borderId="23" xfId="0" applyFont="1" applyFill="1" applyBorder="1" applyAlignment="1">
      <alignment horizontal="centerContinuous"/>
    </xf>
    <xf numFmtId="0" fontId="44" fillId="34" borderId="29" xfId="35" applyFont="1" applyFill="1" applyBorder="1" applyAlignment="1">
      <alignment horizontal="center"/>
    </xf>
    <xf numFmtId="0" fontId="47" fillId="34" borderId="20" xfId="0" applyFont="1" applyFill="1" applyBorder="1" applyAlignment="1">
      <alignment horizontal="center"/>
    </xf>
    <xf numFmtId="0" fontId="47" fillId="34" borderId="20" xfId="0" applyFont="1" applyFill="1" applyBorder="1" applyAlignment="1">
      <alignment horizontal="left"/>
    </xf>
    <xf numFmtId="0" fontId="48" fillId="34" borderId="20" xfId="0" applyFont="1" applyFill="1" applyBorder="1" applyAlignment="1">
      <alignment horizontal="center"/>
    </xf>
    <xf numFmtId="0" fontId="48" fillId="34" borderId="23" xfId="0" applyFont="1" applyFill="1" applyBorder="1" applyAlignment="1">
      <alignment horizontal="left"/>
    </xf>
    <xf numFmtId="0" fontId="17" fillId="34" borderId="24" xfId="0" applyFont="1" applyFill="1" applyBorder="1" applyAlignment="1">
      <alignment horizontal="centerContinuous"/>
    </xf>
    <xf numFmtId="0" fontId="7" fillId="34" borderId="31" xfId="37" applyFont="1" applyFill="1" applyBorder="1" applyAlignment="1">
      <alignment horizontal="center"/>
    </xf>
    <xf numFmtId="0" fontId="7" fillId="34" borderId="32" xfId="37" applyFont="1" applyFill="1" applyBorder="1" applyAlignment="1">
      <alignment horizontal="center"/>
    </xf>
    <xf numFmtId="0" fontId="7" fillId="34" borderId="33" xfId="37" applyFont="1" applyFill="1" applyBorder="1" applyAlignment="1">
      <alignment horizontal="center"/>
    </xf>
    <xf numFmtId="0" fontId="53" fillId="34" borderId="22" xfId="37" applyFont="1" applyFill="1" applyBorder="1" applyAlignment="1">
      <alignment horizontal="center"/>
    </xf>
    <xf numFmtId="0" fontId="53" fillId="34" borderId="37" xfId="37" applyFont="1" applyFill="1" applyBorder="1" applyAlignment="1">
      <alignment horizontal="center"/>
    </xf>
    <xf numFmtId="0" fontId="53" fillId="34" borderId="38" xfId="37" applyFont="1" applyFill="1" applyBorder="1" applyAlignment="1">
      <alignment horizontal="center"/>
    </xf>
    <xf numFmtId="0" fontId="52" fillId="34" borderId="37" xfId="37" applyFont="1" applyFill="1" applyBorder="1" applyAlignment="1">
      <alignment horizontal="center"/>
    </xf>
    <xf numFmtId="0" fontId="52" fillId="34" borderId="39" xfId="37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"/>
    </xf>
    <xf numFmtId="0" fontId="8" fillId="34" borderId="28" xfId="0" applyFont="1" applyFill="1" applyBorder="1" applyAlignment="1">
      <alignment horizontal="center"/>
    </xf>
    <xf numFmtId="0" fontId="20" fillId="34" borderId="31" xfId="0" applyFont="1" applyFill="1" applyBorder="1" applyAlignment="1">
      <alignment horizontal="center"/>
    </xf>
    <xf numFmtId="0" fontId="20" fillId="34" borderId="27" xfId="0" applyFont="1" applyFill="1" applyBorder="1" applyAlignment="1">
      <alignment horizontal="center"/>
    </xf>
    <xf numFmtId="3" fontId="20" fillId="34" borderId="31" xfId="0" applyNumberFormat="1" applyFont="1" applyFill="1" applyBorder="1"/>
    <xf numFmtId="3" fontId="20" fillId="34" borderId="31" xfId="0" applyNumberFormat="1" applyFont="1" applyFill="1" applyBorder="1" applyAlignment="1">
      <alignment horizontal="center"/>
    </xf>
    <xf numFmtId="3" fontId="20" fillId="34" borderId="19" xfId="0" applyNumberFormat="1" applyFont="1" applyFill="1" applyBorder="1" applyAlignment="1">
      <alignment horizontal="center"/>
    </xf>
    <xf numFmtId="3" fontId="20" fillId="34" borderId="32" xfId="0" applyNumberFormat="1" applyFont="1" applyFill="1" applyBorder="1" applyAlignment="1">
      <alignment horizontal="center"/>
    </xf>
    <xf numFmtId="0" fontId="21" fillId="34" borderId="22" xfId="0" applyFont="1" applyFill="1" applyBorder="1" applyAlignment="1">
      <alignment horizontal="center"/>
    </xf>
    <xf numFmtId="0" fontId="21" fillId="34" borderId="38" xfId="0" applyFont="1" applyFill="1" applyBorder="1" applyAlignment="1">
      <alignment horizontal="center"/>
    </xf>
    <xf numFmtId="3" fontId="21" fillId="34" borderId="22" xfId="0" applyNumberFormat="1" applyFont="1" applyFill="1" applyBorder="1" applyAlignment="1">
      <alignment horizontal="center"/>
    </xf>
    <xf numFmtId="2" fontId="22" fillId="34" borderId="38" xfId="0" applyNumberFormat="1" applyFont="1" applyFill="1" applyBorder="1"/>
    <xf numFmtId="3" fontId="21" fillId="34" borderId="22" xfId="0" applyNumberFormat="1" applyFont="1" applyFill="1" applyBorder="1"/>
    <xf numFmtId="3" fontId="21" fillId="34" borderId="23" xfId="0" applyNumberFormat="1" applyFont="1" applyFill="1" applyBorder="1" applyAlignment="1">
      <alignment horizontal="center"/>
    </xf>
    <xf numFmtId="3" fontId="21" fillId="34" borderId="37" xfId="0" applyNumberFormat="1" applyFont="1" applyFill="1" applyBorder="1" applyAlignment="1">
      <alignment horizontal="center"/>
    </xf>
    <xf numFmtId="0" fontId="8" fillId="34" borderId="20" xfId="0" applyFont="1" applyFill="1" applyBorder="1" applyAlignment="1">
      <alignment horizontal="center"/>
    </xf>
    <xf numFmtId="0" fontId="8" fillId="34" borderId="23" xfId="0" applyFont="1" applyFill="1" applyBorder="1"/>
    <xf numFmtId="0" fontId="60" fillId="29" borderId="10" xfId="50" applyFont="1" applyFill="1" applyBorder="1"/>
    <xf numFmtId="0" fontId="45" fillId="29" borderId="10" xfId="50" applyFill="1" applyBorder="1"/>
    <xf numFmtId="0" fontId="61" fillId="0" borderId="10" xfId="50" applyFont="1" applyBorder="1"/>
    <xf numFmtId="0" fontId="63" fillId="0" borderId="10" xfId="50" applyFont="1" applyBorder="1"/>
    <xf numFmtId="0" fontId="64" fillId="0" borderId="10" xfId="50" applyFont="1" applyBorder="1"/>
    <xf numFmtId="0" fontId="0" fillId="0" borderId="10" xfId="0" applyBorder="1"/>
    <xf numFmtId="0" fontId="45" fillId="0" borderId="0" xfId="50" applyFill="1" applyBorder="1"/>
    <xf numFmtId="0" fontId="45" fillId="0" borderId="0" xfId="50"/>
    <xf numFmtId="0" fontId="4" fillId="0" borderId="0" xfId="50" applyFont="1" applyFill="1" applyBorder="1" applyAlignment="1">
      <alignment horizontal="right"/>
    </xf>
    <xf numFmtId="0" fontId="4" fillId="0" borderId="0" xfId="50" applyFont="1"/>
    <xf numFmtId="0" fontId="12" fillId="0" borderId="0" xfId="50" applyFont="1"/>
    <xf numFmtId="3" fontId="58" fillId="0" borderId="0" xfId="51" applyNumberFormat="1" applyFont="1" applyFill="1" applyBorder="1" applyAlignment="1">
      <alignment horizontal="right" wrapText="1"/>
    </xf>
    <xf numFmtId="4" fontId="58" fillId="0" borderId="0" xfId="51" applyNumberFormat="1" applyFont="1" applyFill="1" applyBorder="1" applyAlignment="1">
      <alignment horizontal="right" wrapText="1"/>
    </xf>
    <xf numFmtId="3" fontId="58" fillId="0" borderId="0" xfId="51" applyNumberFormat="1" applyFont="1" applyFill="1" applyBorder="1" applyAlignment="1">
      <alignment horizontal="right" vertical="center" wrapText="1"/>
    </xf>
    <xf numFmtId="2" fontId="49" fillId="0" borderId="0" xfId="5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4" fontId="10" fillId="0" borderId="0" xfId="0" applyNumberFormat="1" applyFont="1" applyFill="1" applyBorder="1"/>
    <xf numFmtId="0" fontId="45" fillId="0" borderId="0" xfId="0" applyFont="1" applyFill="1" applyBorder="1" applyAlignment="1">
      <alignment vertical="center" wrapText="1"/>
    </xf>
    <xf numFmtId="0" fontId="66" fillId="0" borderId="0" xfId="50" applyFont="1" applyFill="1" applyBorder="1" applyAlignment="1">
      <alignment horizontal="right"/>
    </xf>
    <xf numFmtId="0" fontId="66" fillId="0" borderId="0" xfId="50" applyFont="1"/>
    <xf numFmtId="0" fontId="67" fillId="0" borderId="0" xfId="50" applyFont="1" applyFill="1" applyBorder="1"/>
    <xf numFmtId="0" fontId="68" fillId="0" borderId="0" xfId="50" applyFont="1"/>
    <xf numFmtId="0" fontId="66" fillId="0" borderId="0" xfId="50" applyFont="1" applyAlignment="1">
      <alignment horizontal="left"/>
    </xf>
    <xf numFmtId="0" fontId="68" fillId="0" borderId="0" xfId="50" applyFont="1" applyAlignment="1">
      <alignment horizontal="left"/>
    </xf>
    <xf numFmtId="0" fontId="67" fillId="0" borderId="0" xfId="0" applyFont="1"/>
    <xf numFmtId="0" fontId="0" fillId="0" borderId="0" xfId="0" applyBorder="1"/>
    <xf numFmtId="3" fontId="0" fillId="0" borderId="0" xfId="0" applyNumberFormat="1" applyBorder="1"/>
    <xf numFmtId="0" fontId="69" fillId="0" borderId="0" xfId="32" applyFont="1" applyAlignment="1" applyProtection="1"/>
    <xf numFmtId="0" fontId="16" fillId="0" borderId="0" xfId="32" applyFont="1" applyAlignment="1" applyProtection="1"/>
    <xf numFmtId="0" fontId="50" fillId="30" borderId="49" xfId="37" applyFont="1" applyFill="1" applyBorder="1" applyAlignment="1">
      <alignment horizontal="left" vertical="center"/>
    </xf>
    <xf numFmtId="0" fontId="50" fillId="31" borderId="49" xfId="37" applyFont="1" applyFill="1" applyBorder="1" applyAlignment="1">
      <alignment horizontal="left" vertical="center"/>
    </xf>
    <xf numFmtId="0" fontId="50" fillId="32" borderId="49" xfId="37" applyFont="1" applyFill="1" applyBorder="1" applyAlignment="1">
      <alignment horizontal="left" vertical="center"/>
    </xf>
    <xf numFmtId="0" fontId="11" fillId="34" borderId="50" xfId="37" applyFont="1" applyFill="1" applyBorder="1" applyAlignment="1">
      <alignment horizontal="center"/>
    </xf>
    <xf numFmtId="0" fontId="11" fillId="34" borderId="51" xfId="37" applyFont="1" applyFill="1" applyBorder="1" applyAlignment="1">
      <alignment horizontal="center"/>
    </xf>
    <xf numFmtId="0" fontId="11" fillId="34" borderId="52" xfId="37" applyFont="1" applyFill="1" applyBorder="1" applyAlignment="1">
      <alignment horizontal="center"/>
    </xf>
    <xf numFmtId="0" fontId="11" fillId="34" borderId="53" xfId="37" applyFont="1" applyFill="1" applyBorder="1" applyAlignment="1">
      <alignment horizontal="center"/>
    </xf>
    <xf numFmtId="0" fontId="52" fillId="34" borderId="54" xfId="37" applyFont="1" applyFill="1" applyBorder="1" applyAlignment="1">
      <alignment horizontal="center"/>
    </xf>
    <xf numFmtId="0" fontId="52" fillId="34" borderId="55" xfId="37" applyFont="1" applyFill="1" applyBorder="1" applyAlignment="1">
      <alignment horizontal="center"/>
    </xf>
    <xf numFmtId="0" fontId="6" fillId="0" borderId="56" xfId="0" applyFont="1" applyFill="1" applyBorder="1" applyAlignment="1">
      <alignment vertical="center"/>
    </xf>
    <xf numFmtId="0" fontId="6" fillId="0" borderId="58" xfId="0" applyFont="1" applyFill="1" applyBorder="1"/>
    <xf numFmtId="3" fontId="45" fillId="0" borderId="59" xfId="0" applyNumberFormat="1" applyFont="1" applyFill="1" applyBorder="1" applyAlignment="1">
      <alignment horizontal="center" vertical="center"/>
    </xf>
    <xf numFmtId="3" fontId="12" fillId="0" borderId="59" xfId="0" applyNumberFormat="1" applyFont="1" applyFill="1" applyBorder="1" applyAlignment="1">
      <alignment horizontal="center" vertical="center"/>
    </xf>
    <xf numFmtId="0" fontId="8" fillId="0" borderId="58" xfId="0" applyFont="1" applyFill="1" applyBorder="1"/>
    <xf numFmtId="0" fontId="9" fillId="0" borderId="58" xfId="0" applyFont="1" applyFill="1" applyBorder="1" applyAlignment="1">
      <alignment vertical="center"/>
    </xf>
    <xf numFmtId="0" fontId="10" fillId="33" borderId="63" xfId="0" applyFont="1" applyFill="1" applyBorder="1" applyAlignment="1">
      <alignment horizontal="left" vertical="center"/>
    </xf>
    <xf numFmtId="0" fontId="25" fillId="0" borderId="0" xfId="0" applyFont="1" applyAlignment="1">
      <alignment horizontal="right"/>
    </xf>
    <xf numFmtId="0" fontId="70" fillId="0" borderId="0" xfId="32" applyFont="1" applyAlignment="1" applyProtection="1"/>
    <xf numFmtId="0" fontId="13" fillId="34" borderId="29" xfId="0" applyFont="1" applyFill="1" applyBorder="1" applyAlignment="1">
      <alignment horizontal="center"/>
    </xf>
    <xf numFmtId="0" fontId="49" fillId="33" borderId="24" xfId="0" applyFont="1" applyFill="1" applyBorder="1"/>
    <xf numFmtId="0" fontId="51" fillId="30" borderId="0" xfId="0" applyFont="1" applyFill="1" applyBorder="1" applyAlignment="1">
      <alignment vertical="center"/>
    </xf>
    <xf numFmtId="0" fontId="72" fillId="0" borderId="0" xfId="37" applyFont="1" applyFill="1" applyBorder="1" applyAlignment="1">
      <alignment horizontal="left" vertical="center" wrapText="1"/>
    </xf>
    <xf numFmtId="3" fontId="72" fillId="0" borderId="0" xfId="37" applyNumberFormat="1" applyFont="1" applyFill="1" applyBorder="1" applyAlignment="1">
      <alignment horizontal="right" vertical="center" wrapText="1"/>
    </xf>
    <xf numFmtId="3" fontId="72" fillId="0" borderId="16" xfId="37" applyNumberFormat="1" applyFont="1" applyFill="1" applyBorder="1" applyAlignment="1">
      <alignment horizontal="right" vertical="center" wrapText="1"/>
    </xf>
    <xf numFmtId="0" fontId="51" fillId="31" borderId="24" xfId="0" applyFont="1" applyFill="1" applyBorder="1" applyAlignment="1">
      <alignment vertical="center"/>
    </xf>
    <xf numFmtId="0" fontId="72" fillId="0" borderId="10" xfId="37" applyFont="1" applyFill="1" applyBorder="1" applyAlignment="1">
      <alignment horizontal="left" vertical="center" wrapText="1"/>
    </xf>
    <xf numFmtId="3" fontId="72" fillId="0" borderId="10" xfId="37" applyNumberFormat="1" applyFont="1" applyFill="1" applyBorder="1" applyAlignment="1">
      <alignment horizontal="right" vertical="center" wrapText="1"/>
    </xf>
    <xf numFmtId="3" fontId="72" fillId="0" borderId="29" xfId="37" applyNumberFormat="1" applyFont="1" applyFill="1" applyBorder="1" applyAlignment="1">
      <alignment horizontal="right" vertical="center" wrapText="1"/>
    </xf>
    <xf numFmtId="0" fontId="51" fillId="32" borderId="0" xfId="0" applyFont="1" applyFill="1" applyBorder="1" applyAlignment="1">
      <alignment vertical="center"/>
    </xf>
    <xf numFmtId="0" fontId="74" fillId="0" borderId="0" xfId="37" applyFont="1" applyFill="1" applyBorder="1" applyAlignment="1">
      <alignment horizontal="left" vertical="center" wrapText="1"/>
    </xf>
    <xf numFmtId="3" fontId="68" fillId="0" borderId="0" xfId="0" applyNumberFormat="1" applyFont="1" applyFill="1" applyBorder="1" applyAlignment="1">
      <alignment vertical="center"/>
    </xf>
    <xf numFmtId="3" fontId="68" fillId="0" borderId="16" xfId="0" applyNumberFormat="1" applyFont="1" applyFill="1" applyBorder="1" applyAlignment="1">
      <alignment vertical="center"/>
    </xf>
    <xf numFmtId="0" fontId="74" fillId="0" borderId="10" xfId="37" applyFont="1" applyFill="1" applyBorder="1" applyAlignment="1">
      <alignment horizontal="left" vertical="center" wrapText="1"/>
    </xf>
    <xf numFmtId="3" fontId="68" fillId="0" borderId="10" xfId="0" applyNumberFormat="1" applyFont="1" applyFill="1" applyBorder="1" applyAlignment="1">
      <alignment vertical="center"/>
    </xf>
    <xf numFmtId="3" fontId="68" fillId="0" borderId="29" xfId="0" applyNumberFormat="1" applyFont="1" applyFill="1" applyBorder="1" applyAlignment="1">
      <alignment vertical="center"/>
    </xf>
    <xf numFmtId="0" fontId="71" fillId="30" borderId="20" xfId="37" applyFont="1" applyFill="1" applyBorder="1" applyAlignment="1">
      <alignment horizontal="left" vertical="center" wrapText="1"/>
    </xf>
    <xf numFmtId="0" fontId="72" fillId="0" borderId="20" xfId="37" applyFont="1" applyFill="1" applyBorder="1" applyAlignment="1">
      <alignment horizontal="left" vertical="center" wrapText="1"/>
    </xf>
    <xf numFmtId="0" fontId="73" fillId="0" borderId="20" xfId="0" applyFont="1" applyFill="1" applyBorder="1" applyAlignment="1">
      <alignment horizontal="left" vertical="center"/>
    </xf>
    <xf numFmtId="0" fontId="71" fillId="31" borderId="19" xfId="37" applyFont="1" applyFill="1" applyBorder="1" applyAlignment="1">
      <alignment horizontal="left" vertical="center" wrapText="1"/>
    </xf>
    <xf numFmtId="0" fontId="73" fillId="0" borderId="23" xfId="0" applyFont="1" applyFill="1" applyBorder="1" applyAlignment="1">
      <alignment horizontal="left" vertical="center"/>
    </xf>
    <xf numFmtId="0" fontId="71" fillId="32" borderId="20" xfId="37" applyFont="1" applyFill="1" applyBorder="1" applyAlignment="1">
      <alignment horizontal="left" vertical="center" wrapText="1"/>
    </xf>
    <xf numFmtId="0" fontId="68" fillId="0" borderId="20" xfId="0" applyFont="1" applyFill="1" applyBorder="1" applyAlignment="1">
      <alignment horizontal="left" vertical="center"/>
    </xf>
    <xf numFmtId="0" fontId="68" fillId="0" borderId="23" xfId="0" applyFont="1" applyFill="1" applyBorder="1" applyAlignment="1">
      <alignment horizontal="left" vertical="center"/>
    </xf>
    <xf numFmtId="0" fontId="59" fillId="0" borderId="0" xfId="0" applyFont="1"/>
    <xf numFmtId="0" fontId="68" fillId="0" borderId="0" xfId="0" applyFont="1"/>
    <xf numFmtId="0" fontId="59" fillId="32" borderId="49" xfId="0" applyFont="1" applyFill="1" applyBorder="1" applyAlignment="1">
      <alignment horizontal="center" vertical="center"/>
    </xf>
    <xf numFmtId="0" fontId="59" fillId="32" borderId="49" xfId="0" applyFont="1" applyFill="1" applyBorder="1" applyAlignment="1">
      <alignment vertical="center"/>
    </xf>
    <xf numFmtId="3" fontId="59" fillId="32" borderId="49" xfId="0" applyNumberFormat="1" applyFont="1" applyFill="1" applyBorder="1" applyAlignment="1">
      <alignment horizontal="center" vertical="center"/>
    </xf>
    <xf numFmtId="3" fontId="59" fillId="32" borderId="61" xfId="0" applyNumberFormat="1" applyFont="1" applyFill="1" applyBorder="1" applyAlignment="1">
      <alignment horizontal="center" vertical="center"/>
    </xf>
    <xf numFmtId="0" fontId="75" fillId="33" borderId="63" xfId="0" applyFont="1" applyFill="1" applyBorder="1" applyAlignment="1">
      <alignment horizontal="center" vertical="center"/>
    </xf>
    <xf numFmtId="0" fontId="75" fillId="33" borderId="63" xfId="0" applyFont="1" applyFill="1" applyBorder="1" applyAlignment="1">
      <alignment vertical="center"/>
    </xf>
    <xf numFmtId="3" fontId="75" fillId="33" borderId="63" xfId="0" applyNumberFormat="1" applyFont="1" applyFill="1" applyBorder="1" applyAlignment="1">
      <alignment horizontal="center" vertical="center"/>
    </xf>
    <xf numFmtId="3" fontId="75" fillId="33" borderId="64" xfId="0" applyNumberFormat="1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/>
    </xf>
    <xf numFmtId="0" fontId="72" fillId="0" borderId="24" xfId="37" applyFont="1" applyFill="1" applyBorder="1" applyAlignment="1">
      <alignment vertical="center" wrapText="1"/>
    </xf>
    <xf numFmtId="0" fontId="72" fillId="0" borderId="24" xfId="37" applyFont="1" applyFill="1" applyBorder="1" applyAlignment="1">
      <alignment horizontal="center" vertical="center" wrapText="1"/>
    </xf>
    <xf numFmtId="3" fontId="72" fillId="0" borderId="24" xfId="37" applyNumberFormat="1" applyFont="1" applyFill="1" applyBorder="1" applyAlignment="1">
      <alignment horizontal="center" vertical="center" wrapText="1"/>
    </xf>
    <xf numFmtId="3" fontId="76" fillId="0" borderId="24" xfId="37" applyNumberFormat="1" applyFont="1" applyFill="1" applyBorder="1" applyAlignment="1">
      <alignment horizontal="center" vertical="center" wrapText="1"/>
    </xf>
    <xf numFmtId="3" fontId="76" fillId="0" borderId="57" xfId="37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2" fillId="0" borderId="0" xfId="37" applyFont="1" applyFill="1" applyBorder="1" applyAlignment="1">
      <alignment vertical="center" wrapText="1"/>
    </xf>
    <xf numFmtId="0" fontId="72" fillId="0" borderId="0" xfId="37" applyFont="1" applyFill="1" applyBorder="1" applyAlignment="1">
      <alignment horizontal="center" vertical="center" wrapText="1"/>
    </xf>
    <xf numFmtId="3" fontId="72" fillId="0" borderId="0" xfId="37" applyNumberFormat="1" applyFont="1" applyFill="1" applyBorder="1" applyAlignment="1">
      <alignment horizontal="center" vertical="center" wrapText="1"/>
    </xf>
    <xf numFmtId="3" fontId="72" fillId="0" borderId="59" xfId="37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 wrapText="1"/>
    </xf>
    <xf numFmtId="3" fontId="73" fillId="0" borderId="0" xfId="0" applyNumberFormat="1" applyFont="1" applyFill="1" applyBorder="1" applyAlignment="1">
      <alignment horizontal="center" vertical="center"/>
    </xf>
    <xf numFmtId="3" fontId="73" fillId="0" borderId="59" xfId="0" applyNumberFormat="1" applyFont="1" applyFill="1" applyBorder="1" applyAlignment="1">
      <alignment horizontal="center" vertical="center"/>
    </xf>
    <xf numFmtId="3" fontId="54" fillId="0" borderId="0" xfId="0" applyNumberFormat="1" applyFont="1" applyFill="1" applyBorder="1" applyAlignment="1">
      <alignment horizontal="center" vertical="center"/>
    </xf>
    <xf numFmtId="3" fontId="54" fillId="0" borderId="59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center"/>
    </xf>
    <xf numFmtId="0" fontId="77" fillId="30" borderId="49" xfId="37" applyFont="1" applyFill="1" applyBorder="1" applyAlignment="1">
      <alignment horizontal="center" vertical="center"/>
    </xf>
    <xf numFmtId="0" fontId="59" fillId="30" borderId="49" xfId="0" applyFont="1" applyFill="1" applyBorder="1" applyAlignment="1">
      <alignment vertical="center"/>
    </xf>
    <xf numFmtId="0" fontId="59" fillId="30" borderId="49" xfId="0" applyFont="1" applyFill="1" applyBorder="1" applyAlignment="1">
      <alignment horizontal="center" vertical="center"/>
    </xf>
    <xf numFmtId="3" fontId="59" fillId="30" borderId="49" xfId="0" applyNumberFormat="1" applyFont="1" applyFill="1" applyBorder="1" applyAlignment="1">
      <alignment horizontal="center" vertical="center"/>
    </xf>
    <xf numFmtId="3" fontId="59" fillId="30" borderId="61" xfId="0" applyNumberFormat="1" applyFont="1" applyFill="1" applyBorder="1" applyAlignment="1">
      <alignment horizontal="center" vertical="center"/>
    </xf>
    <xf numFmtId="0" fontId="51" fillId="0" borderId="58" xfId="0" applyFont="1" applyFill="1" applyBorder="1"/>
    <xf numFmtId="0" fontId="73" fillId="0" borderId="0" xfId="0" applyFont="1" applyFill="1" applyBorder="1" applyAlignment="1">
      <alignment horizontal="center" vertical="center" wrapText="1"/>
    </xf>
    <xf numFmtId="3" fontId="73" fillId="0" borderId="0" xfId="0" applyNumberFormat="1" applyFont="1" applyFill="1" applyBorder="1" applyAlignment="1">
      <alignment horizontal="center" vertical="center" wrapText="1"/>
    </xf>
    <xf numFmtId="0" fontId="77" fillId="31" borderId="49" xfId="37" applyFont="1" applyFill="1" applyBorder="1" applyAlignment="1">
      <alignment horizontal="center" vertical="center"/>
    </xf>
    <xf numFmtId="0" fontId="59" fillId="31" borderId="49" xfId="0" applyFont="1" applyFill="1" applyBorder="1" applyAlignment="1">
      <alignment vertical="center"/>
    </xf>
    <xf numFmtId="0" fontId="59" fillId="31" borderId="49" xfId="0" applyFont="1" applyFill="1" applyBorder="1" applyAlignment="1">
      <alignment horizontal="center" vertical="center" wrapText="1"/>
    </xf>
    <xf numFmtId="3" fontId="77" fillId="31" borderId="49" xfId="37" applyNumberFormat="1" applyFont="1" applyFill="1" applyBorder="1" applyAlignment="1">
      <alignment horizontal="center" vertical="center" wrapText="1"/>
    </xf>
    <xf numFmtId="3" fontId="77" fillId="31" borderId="61" xfId="37" applyNumberFormat="1" applyFont="1" applyFill="1" applyBorder="1" applyAlignment="1">
      <alignment horizontal="center" vertical="center" wrapText="1"/>
    </xf>
    <xf numFmtId="0" fontId="73" fillId="0" borderId="58" xfId="0" applyFont="1" applyFill="1" applyBorder="1"/>
    <xf numFmtId="0" fontId="71" fillId="0" borderId="58" xfId="37" applyFont="1" applyFill="1" applyBorder="1" applyAlignment="1">
      <alignment horizontal="right" wrapText="1"/>
    </xf>
    <xf numFmtId="0" fontId="54" fillId="0" borderId="0" xfId="0" applyFont="1" applyFill="1" applyBorder="1" applyAlignment="1">
      <alignment horizontal="center" vertical="center"/>
    </xf>
    <xf numFmtId="0" fontId="71" fillId="0" borderId="58" xfId="37" applyFont="1" applyFill="1" applyBorder="1" applyAlignment="1">
      <alignment horizontal="right" vertical="center" wrapText="1"/>
    </xf>
    <xf numFmtId="0" fontId="71" fillId="32" borderId="60" xfId="37" applyFont="1" applyFill="1" applyBorder="1" applyAlignment="1">
      <alignment horizontal="left" vertical="center"/>
    </xf>
    <xf numFmtId="0" fontId="80" fillId="33" borderId="62" xfId="0" applyFont="1" applyFill="1" applyBorder="1" applyAlignment="1">
      <alignment horizontal="left" vertical="center"/>
    </xf>
    <xf numFmtId="0" fontId="79" fillId="31" borderId="60" xfId="37" applyFont="1" applyFill="1" applyBorder="1" applyAlignment="1">
      <alignment horizontal="left" vertical="center"/>
    </xf>
    <xf numFmtId="0" fontId="78" fillId="30" borderId="60" xfId="37" applyFont="1" applyFill="1" applyBorder="1" applyAlignment="1">
      <alignment horizontal="left" vertical="center"/>
    </xf>
    <xf numFmtId="0" fontId="72" fillId="28" borderId="65" xfId="38" applyFont="1" applyFill="1" applyBorder="1" applyAlignment="1">
      <alignment horizontal="center"/>
    </xf>
    <xf numFmtId="0" fontId="7" fillId="28" borderId="66" xfId="38" applyFont="1" applyFill="1" applyBorder="1" applyAlignment="1">
      <alignment horizontal="center"/>
    </xf>
    <xf numFmtId="0" fontId="7" fillId="28" borderId="67" xfId="38" applyFont="1" applyFill="1" applyBorder="1" applyAlignment="1">
      <alignment horizontal="center"/>
    </xf>
    <xf numFmtId="0" fontId="76" fillId="28" borderId="68" xfId="38" applyFont="1" applyFill="1" applyBorder="1" applyAlignment="1">
      <alignment horizontal="center"/>
    </xf>
    <xf numFmtId="0" fontId="53" fillId="28" borderId="69" xfId="38" applyFont="1" applyFill="1" applyBorder="1" applyAlignment="1">
      <alignment horizontal="center"/>
    </xf>
    <xf numFmtId="0" fontId="53" fillId="28" borderId="70" xfId="38" applyFont="1" applyFill="1" applyBorder="1" applyAlignment="1">
      <alignment horizontal="center"/>
    </xf>
    <xf numFmtId="0" fontId="53" fillId="28" borderId="71" xfId="38" applyFont="1" applyFill="1" applyBorder="1" applyAlignment="1">
      <alignment horizontal="center"/>
    </xf>
    <xf numFmtId="0" fontId="53" fillId="35" borderId="0" xfId="38" applyFont="1" applyFill="1" applyAlignment="1">
      <alignment horizontal="left" wrapText="1"/>
    </xf>
    <xf numFmtId="0" fontId="53" fillId="37" borderId="0" xfId="38" applyFont="1" applyFill="1" applyAlignment="1">
      <alignment horizontal="left" wrapText="1"/>
    </xf>
    <xf numFmtId="0" fontId="53" fillId="39" borderId="0" xfId="38" applyFont="1" applyFill="1" applyAlignment="1">
      <alignment horizontal="left" wrapText="1"/>
    </xf>
    <xf numFmtId="0" fontId="58" fillId="42" borderId="0" xfId="38" applyFont="1" applyFill="1" applyAlignment="1">
      <alignment horizontal="left" wrapText="1"/>
    </xf>
    <xf numFmtId="3" fontId="59" fillId="28" borderId="0" xfId="0" applyNumberFormat="1" applyFont="1" applyFill="1"/>
    <xf numFmtId="3" fontId="59" fillId="28" borderId="74" xfId="0" applyNumberFormat="1" applyFont="1" applyFill="1" applyBorder="1"/>
    <xf numFmtId="0" fontId="75" fillId="28" borderId="80" xfId="0" applyFont="1" applyFill="1" applyBorder="1" applyAlignment="1">
      <alignment horizontal="left"/>
    </xf>
    <xf numFmtId="3" fontId="75" fillId="28" borderId="80" xfId="0" applyNumberFormat="1" applyFont="1" applyFill="1" applyBorder="1"/>
    <xf numFmtId="3" fontId="75" fillId="28" borderId="81" xfId="0" applyNumberFormat="1" applyFont="1" applyFill="1" applyBorder="1"/>
    <xf numFmtId="0" fontId="54" fillId="24" borderId="0" xfId="0" applyFont="1" applyFill="1"/>
    <xf numFmtId="4" fontId="12" fillId="24" borderId="0" xfId="0" applyNumberFormat="1" applyFont="1" applyFill="1"/>
    <xf numFmtId="0" fontId="54" fillId="25" borderId="0" xfId="0" applyFont="1" applyFill="1"/>
    <xf numFmtId="4" fontId="12" fillId="25" borderId="0" xfId="0" applyNumberFormat="1" applyFont="1" applyFill="1"/>
    <xf numFmtId="0" fontId="54" fillId="26" borderId="0" xfId="0" applyFont="1" applyFill="1"/>
    <xf numFmtId="4" fontId="12" fillId="26" borderId="0" xfId="0" applyNumberFormat="1" applyFont="1" applyFill="1"/>
    <xf numFmtId="0" fontId="54" fillId="27" borderId="0" xfId="0" applyFont="1" applyFill="1"/>
    <xf numFmtId="4" fontId="12" fillId="27" borderId="0" xfId="0" applyNumberFormat="1" applyFont="1" applyFill="1"/>
    <xf numFmtId="0" fontId="54" fillId="28" borderId="0" xfId="0" applyFont="1" applyFill="1"/>
    <xf numFmtId="4" fontId="12" fillId="28" borderId="0" xfId="0" applyNumberFormat="1" applyFont="1" applyFill="1"/>
    <xf numFmtId="0" fontId="66" fillId="34" borderId="31" xfId="0" applyFont="1" applyFill="1" applyBorder="1" applyAlignment="1">
      <alignment horizontal="center"/>
    </xf>
    <xf numFmtId="0" fontId="54" fillId="34" borderId="21" xfId="0" applyFont="1" applyFill="1" applyBorder="1" applyAlignment="1">
      <alignment horizontal="center"/>
    </xf>
    <xf numFmtId="0" fontId="54" fillId="34" borderId="22" xfId="0" applyFont="1" applyFill="1" applyBorder="1" applyAlignment="1">
      <alignment horizontal="center"/>
    </xf>
    <xf numFmtId="3" fontId="73" fillId="0" borderId="0" xfId="0" applyNumberFormat="1" applyFont="1" applyFill="1" applyBorder="1"/>
    <xf numFmtId="3" fontId="73" fillId="0" borderId="20" xfId="0" applyNumberFormat="1" applyFont="1" applyFill="1" applyBorder="1"/>
    <xf numFmtId="3" fontId="73" fillId="0" borderId="16" xfId="0" applyNumberFormat="1" applyFont="1" applyFill="1" applyBorder="1"/>
    <xf numFmtId="0" fontId="73" fillId="0" borderId="20" xfId="0" applyFont="1" applyFill="1" applyBorder="1"/>
    <xf numFmtId="0" fontId="73" fillId="0" borderId="0" xfId="0" applyFont="1" applyFill="1" applyBorder="1"/>
    <xf numFmtId="0" fontId="73" fillId="0" borderId="16" xfId="0" applyFont="1" applyFill="1" applyBorder="1"/>
    <xf numFmtId="3" fontId="51" fillId="0" borderId="0" xfId="0" applyNumberFormat="1" applyFont="1" applyFill="1" applyBorder="1"/>
    <xf numFmtId="3" fontId="51" fillId="0" borderId="20" xfId="0" applyNumberFormat="1" applyFont="1" applyFill="1" applyBorder="1"/>
    <xf numFmtId="3" fontId="51" fillId="0" borderId="16" xfId="0" applyNumberFormat="1" applyFont="1" applyFill="1" applyBorder="1"/>
    <xf numFmtId="3" fontId="73" fillId="0" borderId="24" xfId="0" applyNumberFormat="1" applyFont="1" applyFill="1" applyBorder="1"/>
    <xf numFmtId="3" fontId="73" fillId="0" borderId="19" xfId="0" applyNumberFormat="1" applyFont="1" applyFill="1" applyBorder="1"/>
    <xf numFmtId="3" fontId="73" fillId="0" borderId="28" xfId="0" applyNumberFormat="1" applyFont="1" applyFill="1" applyBorder="1"/>
    <xf numFmtId="3" fontId="51" fillId="0" borderId="10" xfId="0" applyNumberFormat="1" applyFont="1" applyFill="1" applyBorder="1"/>
    <xf numFmtId="3" fontId="51" fillId="0" borderId="23" xfId="0" applyNumberFormat="1" applyFont="1" applyFill="1" applyBorder="1"/>
    <xf numFmtId="3" fontId="51" fillId="0" borderId="29" xfId="0" applyNumberFormat="1" applyFont="1" applyFill="1" applyBorder="1"/>
    <xf numFmtId="3" fontId="59" fillId="30" borderId="0" xfId="0" applyNumberFormat="1" applyFont="1" applyFill="1" applyBorder="1"/>
    <xf numFmtId="3" fontId="59" fillId="30" borderId="20" xfId="0" applyNumberFormat="1" applyFont="1" applyFill="1" applyBorder="1"/>
    <xf numFmtId="3" fontId="59" fillId="30" borderId="16" xfId="0" applyNumberFormat="1" applyFont="1" applyFill="1" applyBorder="1"/>
    <xf numFmtId="3" fontId="59" fillId="31" borderId="0" xfId="0" applyNumberFormat="1" applyFont="1" applyFill="1" applyBorder="1"/>
    <xf numFmtId="3" fontId="59" fillId="31" borderId="20" xfId="0" applyNumberFormat="1" applyFont="1" applyFill="1" applyBorder="1"/>
    <xf numFmtId="3" fontId="59" fillId="31" borderId="16" xfId="0" applyNumberFormat="1" applyFont="1" applyFill="1" applyBorder="1"/>
    <xf numFmtId="3" fontId="59" fillId="32" borderId="0" xfId="0" applyNumberFormat="1" applyFont="1" applyFill="1" applyBorder="1"/>
    <xf numFmtId="3" fontId="59" fillId="32" borderId="20" xfId="0" applyNumberFormat="1" applyFont="1" applyFill="1" applyBorder="1"/>
    <xf numFmtId="3" fontId="59" fillId="32" borderId="16" xfId="0" applyNumberFormat="1" applyFont="1" applyFill="1" applyBorder="1"/>
    <xf numFmtId="0" fontId="75" fillId="33" borderId="47" xfId="0" applyFont="1" applyFill="1" applyBorder="1"/>
    <xf numFmtId="3" fontId="75" fillId="33" borderId="10" xfId="0" applyNumberFormat="1" applyFont="1" applyFill="1" applyBorder="1"/>
    <xf numFmtId="3" fontId="75" fillId="33" borderId="23" xfId="0" applyNumberFormat="1" applyFont="1" applyFill="1" applyBorder="1"/>
    <xf numFmtId="3" fontId="75" fillId="33" borderId="29" xfId="0" applyNumberFormat="1" applyFont="1" applyFill="1" applyBorder="1"/>
    <xf numFmtId="0" fontId="68" fillId="0" borderId="20" xfId="0" applyFont="1" applyFill="1" applyBorder="1" applyAlignment="1">
      <alignment horizontal="center"/>
    </xf>
    <xf numFmtId="0" fontId="67" fillId="0" borderId="20" xfId="0" applyFont="1" applyFill="1" applyBorder="1"/>
    <xf numFmtId="0" fontId="66" fillId="0" borderId="21" xfId="0" applyFont="1" applyFill="1" applyBorder="1" applyAlignment="1">
      <alignment horizontal="center"/>
    </xf>
    <xf numFmtId="0" fontId="68" fillId="0" borderId="19" xfId="0" applyFont="1" applyFill="1" applyBorder="1" applyAlignment="1">
      <alignment horizontal="center"/>
    </xf>
    <xf numFmtId="0" fontId="67" fillId="0" borderId="20" xfId="0" applyFont="1" applyFill="1" applyBorder="1" applyAlignment="1">
      <alignment horizontal="center"/>
    </xf>
    <xf numFmtId="0" fontId="66" fillId="0" borderId="22" xfId="0" applyFont="1" applyFill="1" applyBorder="1" applyAlignment="1">
      <alignment horizontal="center"/>
    </xf>
    <xf numFmtId="0" fontId="66" fillId="34" borderId="21" xfId="0" applyFont="1" applyFill="1" applyBorder="1" applyAlignment="1">
      <alignment horizontal="center"/>
    </xf>
    <xf numFmtId="0" fontId="51" fillId="34" borderId="21" xfId="0" applyFont="1" applyFill="1" applyBorder="1" applyAlignment="1">
      <alignment horizontal="center"/>
    </xf>
    <xf numFmtId="0" fontId="54" fillId="34" borderId="22" xfId="0" applyFont="1" applyFill="1" applyBorder="1" applyAlignment="1">
      <alignment horizontal="center" vertical="center"/>
    </xf>
    <xf numFmtId="0" fontId="51" fillId="0" borderId="20" xfId="0" applyFont="1" applyFill="1" applyBorder="1" applyAlignment="1">
      <alignment horizontal="center"/>
    </xf>
    <xf numFmtId="0" fontId="73" fillId="0" borderId="19" xfId="0" applyFont="1" applyFill="1" applyBorder="1"/>
    <xf numFmtId="0" fontId="51" fillId="0" borderId="23" xfId="0" applyFont="1" applyFill="1" applyBorder="1" applyAlignment="1">
      <alignment horizontal="center"/>
    </xf>
    <xf numFmtId="3" fontId="67" fillId="30" borderId="0" xfId="0" applyNumberFormat="1" applyFont="1" applyFill="1" applyBorder="1"/>
    <xf numFmtId="3" fontId="67" fillId="30" borderId="20" xfId="0" applyNumberFormat="1" applyFont="1" applyFill="1" applyBorder="1"/>
    <xf numFmtId="3" fontId="67" fillId="31" borderId="0" xfId="0" applyNumberFormat="1" applyFont="1" applyFill="1" applyBorder="1"/>
    <xf numFmtId="3" fontId="67" fillId="31" borderId="20" xfId="0" applyNumberFormat="1" applyFont="1" applyFill="1" applyBorder="1"/>
    <xf numFmtId="3" fontId="67" fillId="32" borderId="0" xfId="0" applyNumberFormat="1" applyFont="1" applyFill="1" applyBorder="1"/>
    <xf numFmtId="3" fontId="67" fillId="32" borderId="20" xfId="0" applyNumberFormat="1" applyFont="1" applyFill="1" applyBorder="1"/>
    <xf numFmtId="4" fontId="12" fillId="30" borderId="0" xfId="0" applyNumberFormat="1" applyFont="1" applyFill="1" applyBorder="1"/>
    <xf numFmtId="4" fontId="12" fillId="31" borderId="0" xfId="0" applyNumberFormat="1" applyFont="1" applyFill="1" applyBorder="1"/>
    <xf numFmtId="4" fontId="12" fillId="32" borderId="0" xfId="0" applyNumberFormat="1" applyFont="1" applyFill="1" applyBorder="1"/>
    <xf numFmtId="4" fontId="12" fillId="33" borderId="10" xfId="0" applyNumberFormat="1" applyFont="1" applyFill="1" applyBorder="1"/>
    <xf numFmtId="4" fontId="12" fillId="30" borderId="16" xfId="0" applyNumberFormat="1" applyFont="1" applyFill="1" applyBorder="1"/>
    <xf numFmtId="4" fontId="12" fillId="31" borderId="16" xfId="0" applyNumberFormat="1" applyFont="1" applyFill="1" applyBorder="1"/>
    <xf numFmtId="4" fontId="12" fillId="32" borderId="16" xfId="0" applyNumberFormat="1" applyFont="1" applyFill="1" applyBorder="1"/>
    <xf numFmtId="4" fontId="12" fillId="33" borderId="29" xfId="0" applyNumberFormat="1" applyFont="1" applyFill="1" applyBorder="1"/>
    <xf numFmtId="0" fontId="75" fillId="33" borderId="26" xfId="0" applyFont="1" applyFill="1" applyBorder="1"/>
    <xf numFmtId="3" fontId="80" fillId="33" borderId="10" xfId="0" applyNumberFormat="1" applyFont="1" applyFill="1" applyBorder="1"/>
    <xf numFmtId="3" fontId="80" fillId="33" borderId="23" xfId="0" applyNumberFormat="1" applyFont="1" applyFill="1" applyBorder="1"/>
    <xf numFmtId="0" fontId="17" fillId="34" borderId="24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center"/>
    </xf>
    <xf numFmtId="4" fontId="12" fillId="0" borderId="0" xfId="0" applyNumberFormat="1" applyFont="1" applyFill="1" applyBorder="1"/>
    <xf numFmtId="4" fontId="12" fillId="0" borderId="24" xfId="0" applyNumberFormat="1" applyFont="1" applyFill="1" applyBorder="1"/>
    <xf numFmtId="4" fontId="12" fillId="0" borderId="10" xfId="0" applyNumberFormat="1" applyFont="1" applyFill="1" applyBorder="1"/>
    <xf numFmtId="4" fontId="12" fillId="0" borderId="16" xfId="0" applyNumberFormat="1" applyFont="1" applyFill="1" applyBorder="1"/>
    <xf numFmtId="4" fontId="12" fillId="0" borderId="28" xfId="0" applyNumberFormat="1" applyFont="1" applyFill="1" applyBorder="1"/>
    <xf numFmtId="4" fontId="12" fillId="0" borderId="29" xfId="0" applyNumberFormat="1" applyFont="1" applyFill="1" applyBorder="1"/>
    <xf numFmtId="0" fontId="51" fillId="30" borderId="0" xfId="0" applyFont="1" applyFill="1" applyBorder="1"/>
    <xf numFmtId="0" fontId="73" fillId="0" borderId="20" xfId="0" applyFont="1" applyFill="1" applyBorder="1" applyAlignment="1">
      <alignment horizontal="center"/>
    </xf>
    <xf numFmtId="0" fontId="72" fillId="0" borderId="0" xfId="37" applyFont="1" applyFill="1" applyBorder="1" applyAlignment="1">
      <alignment horizontal="left" wrapText="1"/>
    </xf>
    <xf numFmtId="3" fontId="72" fillId="0" borderId="0" xfId="37" applyNumberFormat="1" applyFont="1" applyFill="1" applyBorder="1" applyAlignment="1">
      <alignment horizontal="right" wrapText="1"/>
    </xf>
    <xf numFmtId="3" fontId="72" fillId="0" borderId="16" xfId="37" applyNumberFormat="1" applyFont="1" applyFill="1" applyBorder="1" applyAlignment="1">
      <alignment horizontal="right" wrapText="1"/>
    </xf>
    <xf numFmtId="0" fontId="51" fillId="31" borderId="24" xfId="0" applyFont="1" applyFill="1" applyBorder="1"/>
    <xf numFmtId="0" fontId="72" fillId="0" borderId="20" xfId="37" applyFont="1" applyFill="1" applyBorder="1" applyAlignment="1">
      <alignment horizontal="center" wrapText="1"/>
    </xf>
    <xf numFmtId="0" fontId="73" fillId="0" borderId="23" xfId="0" applyFont="1" applyFill="1" applyBorder="1" applyAlignment="1">
      <alignment horizontal="center"/>
    </xf>
    <xf numFmtId="0" fontId="72" fillId="0" borderId="10" xfId="37" applyFont="1" applyFill="1" applyBorder="1" applyAlignment="1">
      <alignment horizontal="left" wrapText="1"/>
    </xf>
    <xf numFmtId="3" fontId="72" fillId="0" borderId="10" xfId="37" applyNumberFormat="1" applyFont="1" applyFill="1" applyBorder="1" applyAlignment="1">
      <alignment horizontal="right" wrapText="1"/>
    </xf>
    <xf numFmtId="3" fontId="72" fillId="0" borderId="29" xfId="37" applyNumberFormat="1" applyFont="1" applyFill="1" applyBorder="1" applyAlignment="1">
      <alignment horizontal="right" wrapText="1"/>
    </xf>
    <xf numFmtId="0" fontId="51" fillId="32" borderId="0" xfId="0" applyFont="1" applyFill="1" applyBorder="1"/>
    <xf numFmtId="0" fontId="75" fillId="33" borderId="24" xfId="0" applyFont="1" applyFill="1" applyBorder="1"/>
    <xf numFmtId="3" fontId="75" fillId="33" borderId="24" xfId="0" applyNumberFormat="1" applyFont="1" applyFill="1" applyBorder="1"/>
    <xf numFmtId="3" fontId="75" fillId="33" borderId="28" xfId="0" applyNumberFormat="1" applyFont="1" applyFill="1" applyBorder="1"/>
    <xf numFmtId="0" fontId="74" fillId="0" borderId="0" xfId="37" applyFont="1" applyFill="1" applyBorder="1" applyAlignment="1">
      <alignment horizontal="left" wrapText="1"/>
    </xf>
    <xf numFmtId="3" fontId="68" fillId="0" borderId="0" xfId="0" applyNumberFormat="1" applyFont="1" applyFill="1" applyBorder="1"/>
    <xf numFmtId="3" fontId="68" fillId="0" borderId="16" xfId="0" applyNumberFormat="1" applyFont="1" applyFill="1" applyBorder="1"/>
    <xf numFmtId="0" fontId="74" fillId="0" borderId="10" xfId="37" applyFont="1" applyFill="1" applyBorder="1" applyAlignment="1">
      <alignment horizontal="left" wrapText="1"/>
    </xf>
    <xf numFmtId="3" fontId="68" fillId="0" borderId="10" xfId="0" applyNumberFormat="1" applyFont="1" applyFill="1" applyBorder="1"/>
    <xf numFmtId="3" fontId="68" fillId="0" borderId="29" xfId="0" applyNumberFormat="1" applyFont="1" applyFill="1" applyBorder="1"/>
    <xf numFmtId="0" fontId="52" fillId="30" borderId="20" xfId="37" applyFont="1" applyFill="1" applyBorder="1" applyAlignment="1">
      <alignment horizontal="left" wrapText="1"/>
    </xf>
    <xf numFmtId="0" fontId="52" fillId="31" borderId="19" xfId="37" applyFont="1" applyFill="1" applyBorder="1" applyAlignment="1">
      <alignment horizontal="left" wrapText="1"/>
    </xf>
    <xf numFmtId="0" fontId="52" fillId="32" borderId="20" xfId="37" applyFont="1" applyFill="1" applyBorder="1" applyAlignment="1">
      <alignment horizontal="left" wrapText="1"/>
    </xf>
    <xf numFmtId="0" fontId="75" fillId="33" borderId="19" xfId="0" applyFont="1" applyFill="1" applyBorder="1" applyAlignment="1">
      <alignment horizontal="left"/>
    </xf>
    <xf numFmtId="3" fontId="66" fillId="30" borderId="0" xfId="0" applyNumberFormat="1" applyFont="1" applyFill="1" applyBorder="1"/>
    <xf numFmtId="3" fontId="66" fillId="30" borderId="16" xfId="0" applyNumberFormat="1" applyFont="1" applyFill="1" applyBorder="1"/>
    <xf numFmtId="3" fontId="66" fillId="31" borderId="24" xfId="0" applyNumberFormat="1" applyFont="1" applyFill="1" applyBorder="1"/>
    <xf numFmtId="3" fontId="66" fillId="31" borderId="28" xfId="0" applyNumberFormat="1" applyFont="1" applyFill="1" applyBorder="1"/>
    <xf numFmtId="3" fontId="66" fillId="32" borderId="0" xfId="0" applyNumberFormat="1" applyFont="1" applyFill="1" applyBorder="1"/>
    <xf numFmtId="3" fontId="66" fillId="32" borderId="16" xfId="0" applyNumberFormat="1" applyFont="1" applyFill="1" applyBorder="1"/>
    <xf numFmtId="0" fontId="11" fillId="34" borderId="34" xfId="37" applyFont="1" applyFill="1" applyBorder="1" applyAlignment="1">
      <alignment horizontal="center" wrapText="1"/>
    </xf>
    <xf numFmtId="0" fontId="11" fillId="34" borderId="35" xfId="37" applyFont="1" applyFill="1" applyBorder="1" applyAlignment="1">
      <alignment horizontal="center"/>
    </xf>
    <xf numFmtId="0" fontId="11" fillId="34" borderId="35" xfId="37" applyFont="1" applyFill="1" applyBorder="1" applyAlignment="1">
      <alignment horizontal="center" wrapText="1"/>
    </xf>
    <xf numFmtId="0" fontId="11" fillId="34" borderId="36" xfId="37" applyFont="1" applyFill="1" applyBorder="1" applyAlignment="1">
      <alignment horizontal="center" wrapText="1"/>
    </xf>
    <xf numFmtId="0" fontId="75" fillId="0" borderId="0" xfId="0" applyFont="1"/>
    <xf numFmtId="0" fontId="82" fillId="0" borderId="0" xfId="0" applyFont="1"/>
    <xf numFmtId="3" fontId="66" fillId="30" borderId="0" xfId="0" applyNumberFormat="1" applyFont="1" applyFill="1" applyBorder="1" applyAlignment="1">
      <alignment vertical="center"/>
    </xf>
    <xf numFmtId="3" fontId="66" fillId="30" borderId="16" xfId="0" applyNumberFormat="1" applyFont="1" applyFill="1" applyBorder="1" applyAlignment="1">
      <alignment vertical="center"/>
    </xf>
    <xf numFmtId="3" fontId="66" fillId="31" borderId="24" xfId="0" applyNumberFormat="1" applyFont="1" applyFill="1" applyBorder="1" applyAlignment="1">
      <alignment vertical="center"/>
    </xf>
    <xf numFmtId="3" fontId="66" fillId="31" borderId="28" xfId="0" applyNumberFormat="1" applyFont="1" applyFill="1" applyBorder="1" applyAlignment="1">
      <alignment vertical="center"/>
    </xf>
    <xf numFmtId="3" fontId="66" fillId="32" borderId="0" xfId="0" applyNumberFormat="1" applyFont="1" applyFill="1" applyBorder="1" applyAlignment="1">
      <alignment vertical="center"/>
    </xf>
    <xf numFmtId="3" fontId="66" fillId="32" borderId="16" xfId="0" applyNumberFormat="1" applyFont="1" applyFill="1" applyBorder="1" applyAlignment="1">
      <alignment vertical="center"/>
    </xf>
    <xf numFmtId="0" fontId="75" fillId="33" borderId="19" xfId="0" applyFont="1" applyFill="1" applyBorder="1" applyAlignment="1">
      <alignment horizontal="left" vertical="center"/>
    </xf>
    <xf numFmtId="0" fontId="75" fillId="33" borderId="24" xfId="0" applyFont="1" applyFill="1" applyBorder="1" applyAlignment="1">
      <alignment vertical="center"/>
    </xf>
    <xf numFmtId="3" fontId="75" fillId="33" borderId="24" xfId="0" applyNumberFormat="1" applyFont="1" applyFill="1" applyBorder="1" applyAlignment="1">
      <alignment vertical="center"/>
    </xf>
    <xf numFmtId="3" fontId="75" fillId="33" borderId="28" xfId="0" applyNumberFormat="1" applyFont="1" applyFill="1" applyBorder="1" applyAlignment="1">
      <alignment vertical="center"/>
    </xf>
    <xf numFmtId="3" fontId="73" fillId="36" borderId="13" xfId="0" applyNumberFormat="1" applyFont="1" applyFill="1" applyBorder="1"/>
    <xf numFmtId="3" fontId="73" fillId="36" borderId="73" xfId="0" applyNumberFormat="1" applyFont="1" applyFill="1" applyBorder="1"/>
    <xf numFmtId="3" fontId="73" fillId="38" borderId="0" xfId="0" applyNumberFormat="1" applyFont="1" applyFill="1"/>
    <xf numFmtId="3" fontId="73" fillId="38" borderId="74" xfId="0" applyNumberFormat="1" applyFont="1" applyFill="1" applyBorder="1"/>
    <xf numFmtId="3" fontId="73" fillId="40" borderId="0" xfId="0" applyNumberFormat="1" applyFont="1" applyFill="1"/>
    <xf numFmtId="3" fontId="73" fillId="40" borderId="74" xfId="0" applyNumberFormat="1" applyFont="1" applyFill="1" applyBorder="1"/>
    <xf numFmtId="0" fontId="59" fillId="41" borderId="10" xfId="0" applyFont="1" applyFill="1" applyBorder="1" applyAlignment="1">
      <alignment horizontal="left"/>
    </xf>
    <xf numFmtId="3" fontId="66" fillId="41" borderId="10" xfId="0" applyNumberFormat="1" applyFont="1" applyFill="1" applyBorder="1"/>
    <xf numFmtId="3" fontId="66" fillId="41" borderId="76" xfId="0" applyNumberFormat="1" applyFont="1" applyFill="1" applyBorder="1"/>
    <xf numFmtId="0" fontId="59" fillId="41" borderId="49" xfId="0" applyFont="1" applyFill="1" applyBorder="1" applyAlignment="1">
      <alignment horizontal="left"/>
    </xf>
    <xf numFmtId="3" fontId="66" fillId="41" borderId="49" xfId="0" applyNumberFormat="1" applyFont="1" applyFill="1" applyBorder="1"/>
    <xf numFmtId="3" fontId="66" fillId="41" borderId="78" xfId="0" applyNumberFormat="1" applyFont="1" applyFill="1" applyBorder="1"/>
    <xf numFmtId="0" fontId="67" fillId="24" borderId="72" xfId="0" applyFont="1" applyFill="1" applyBorder="1"/>
    <xf numFmtId="0" fontId="68" fillId="24" borderId="72" xfId="0" applyFont="1" applyFill="1" applyBorder="1"/>
    <xf numFmtId="0" fontId="66" fillId="24" borderId="75" xfId="0" applyFont="1" applyFill="1" applyBorder="1"/>
    <xf numFmtId="0" fontId="67" fillId="25" borderId="72" xfId="0" applyFont="1" applyFill="1" applyBorder="1"/>
    <xf numFmtId="0" fontId="68" fillId="25" borderId="72" xfId="0" applyFont="1" applyFill="1" applyBorder="1"/>
    <xf numFmtId="0" fontId="66" fillId="25" borderId="75" xfId="0" applyFont="1" applyFill="1" applyBorder="1"/>
    <xf numFmtId="0" fontId="67" fillId="26" borderId="72" xfId="0" applyFont="1" applyFill="1" applyBorder="1"/>
    <xf numFmtId="0" fontId="68" fillId="26" borderId="72" xfId="0" applyFont="1" applyFill="1" applyBorder="1"/>
    <xf numFmtId="0" fontId="66" fillId="26" borderId="75" xfId="0" applyFont="1" applyFill="1" applyBorder="1"/>
    <xf numFmtId="0" fontId="67" fillId="27" borderId="72" xfId="0" applyFont="1" applyFill="1" applyBorder="1"/>
    <xf numFmtId="0" fontId="68" fillId="27" borderId="72" xfId="0" applyFont="1" applyFill="1" applyBorder="1"/>
    <xf numFmtId="0" fontId="66" fillId="27" borderId="77" xfId="0" applyFont="1" applyFill="1" applyBorder="1"/>
    <xf numFmtId="0" fontId="67" fillId="28" borderId="72" xfId="0" applyFont="1" applyFill="1" applyBorder="1"/>
    <xf numFmtId="0" fontId="68" fillId="28" borderId="72" xfId="0" applyFont="1" applyFill="1" applyBorder="1"/>
    <xf numFmtId="0" fontId="66" fillId="28" borderId="79" xfId="0" applyFont="1" applyFill="1" applyBorder="1"/>
    <xf numFmtId="3" fontId="73" fillId="0" borderId="43" xfId="0" applyNumberFormat="1" applyFont="1" applyFill="1" applyBorder="1"/>
    <xf numFmtId="3" fontId="72" fillId="0" borderId="0" xfId="40" applyNumberFormat="1" applyFont="1" applyFill="1" applyBorder="1" applyAlignment="1">
      <alignment horizontal="right" wrapText="1"/>
    </xf>
    <xf numFmtId="3" fontId="72" fillId="0" borderId="16" xfId="40" applyNumberFormat="1" applyFont="1" applyFill="1" applyBorder="1" applyAlignment="1">
      <alignment horizontal="right" wrapText="1"/>
    </xf>
    <xf numFmtId="3" fontId="72" fillId="0" borderId="0" xfId="40" applyNumberFormat="1" applyFont="1" applyFill="1" applyBorder="1"/>
    <xf numFmtId="3" fontId="66" fillId="30" borderId="10" xfId="0" applyNumberFormat="1" applyFont="1" applyFill="1" applyBorder="1"/>
    <xf numFmtId="3" fontId="66" fillId="30" borderId="29" xfId="0" applyNumberFormat="1" applyFont="1" applyFill="1" applyBorder="1"/>
    <xf numFmtId="3" fontId="66" fillId="31" borderId="10" xfId="0" applyNumberFormat="1" applyFont="1" applyFill="1" applyBorder="1"/>
    <xf numFmtId="3" fontId="66" fillId="31" borderId="29" xfId="0" applyNumberFormat="1" applyFont="1" applyFill="1" applyBorder="1"/>
    <xf numFmtId="3" fontId="66" fillId="32" borderId="10" xfId="0" applyNumberFormat="1" applyFont="1" applyFill="1" applyBorder="1"/>
    <xf numFmtId="3" fontId="66" fillId="32" borderId="29" xfId="0" applyNumberFormat="1" applyFont="1" applyFill="1" applyBorder="1"/>
    <xf numFmtId="3" fontId="75" fillId="33" borderId="23" xfId="0" applyNumberFormat="1" applyFont="1" applyFill="1" applyBorder="1" applyAlignment="1">
      <alignment horizontal="center"/>
    </xf>
    <xf numFmtId="2" fontId="12" fillId="28" borderId="48" xfId="0" applyNumberFormat="1" applyFont="1" applyFill="1" applyBorder="1"/>
    <xf numFmtId="4" fontId="12" fillId="28" borderId="48" xfId="0" applyNumberFormat="1" applyFont="1" applyFill="1" applyBorder="1"/>
    <xf numFmtId="2" fontId="12" fillId="28" borderId="0" xfId="0" applyNumberFormat="1" applyFont="1" applyFill="1" applyBorder="1"/>
    <xf numFmtId="4" fontId="12" fillId="28" borderId="0" xfId="0" applyNumberFormat="1" applyFont="1" applyFill="1" applyBorder="1"/>
    <xf numFmtId="3" fontId="11" fillId="34" borderId="19" xfId="36" applyNumberFormat="1" applyFont="1" applyFill="1" applyBorder="1" applyAlignment="1">
      <alignment horizontal="center"/>
    </xf>
    <xf numFmtId="3" fontId="11" fillId="34" borderId="32" xfId="36" applyNumberFormat="1" applyFont="1" applyFill="1" applyBorder="1" applyAlignment="1">
      <alignment horizontal="center"/>
    </xf>
    <xf numFmtId="3" fontId="11" fillId="34" borderId="33" xfId="36" applyNumberFormat="1" applyFont="1" applyFill="1" applyBorder="1" applyAlignment="1">
      <alignment horizontal="center"/>
    </xf>
    <xf numFmtId="3" fontId="53" fillId="34" borderId="41" xfId="36" applyNumberFormat="1" applyFont="1" applyFill="1" applyBorder="1" applyAlignment="1">
      <alignment horizontal="center"/>
    </xf>
    <xf numFmtId="3" fontId="53" fillId="34" borderId="14" xfId="36" applyNumberFormat="1" applyFont="1" applyFill="1" applyBorder="1" applyAlignment="1">
      <alignment horizontal="center"/>
    </xf>
    <xf numFmtId="3" fontId="53" fillId="34" borderId="42" xfId="36" applyNumberFormat="1" applyFont="1" applyFill="1" applyBorder="1" applyAlignment="1">
      <alignment horizontal="center"/>
    </xf>
    <xf numFmtId="3" fontId="49" fillId="30" borderId="23" xfId="0" applyNumberFormat="1" applyFont="1" applyFill="1" applyBorder="1"/>
    <xf numFmtId="3" fontId="55" fillId="31" borderId="23" xfId="0" applyNumberFormat="1" applyFont="1" applyFill="1" applyBorder="1"/>
    <xf numFmtId="3" fontId="49" fillId="32" borderId="23" xfId="0" applyNumberFormat="1" applyFont="1" applyFill="1" applyBorder="1"/>
    <xf numFmtId="0" fontId="80" fillId="0" borderId="0" xfId="0" applyFont="1" applyFill="1"/>
    <xf numFmtId="3" fontId="67" fillId="30" borderId="24" xfId="0" applyNumberFormat="1" applyFont="1" applyFill="1" applyBorder="1"/>
    <xf numFmtId="3" fontId="67" fillId="30" borderId="19" xfId="0" applyNumberFormat="1" applyFont="1" applyFill="1" applyBorder="1"/>
    <xf numFmtId="3" fontId="67" fillId="30" borderId="28" xfId="0" applyNumberFormat="1" applyFont="1" applyFill="1" applyBorder="1"/>
    <xf numFmtId="3" fontId="67" fillId="31" borderId="16" xfId="0" applyNumberFormat="1" applyFont="1" applyFill="1" applyBorder="1"/>
    <xf numFmtId="3" fontId="67" fillId="32" borderId="16" xfId="0" applyNumberFormat="1" applyFont="1" applyFill="1" applyBorder="1"/>
    <xf numFmtId="3" fontId="80" fillId="33" borderId="29" xfId="0" applyNumberFormat="1" applyFont="1" applyFill="1" applyBorder="1"/>
    <xf numFmtId="0" fontId="54" fillId="0" borderId="20" xfId="0" applyFont="1" applyFill="1" applyBorder="1" applyAlignment="1">
      <alignment horizontal="center"/>
    </xf>
    <xf numFmtId="0" fontId="51" fillId="0" borderId="21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  <xf numFmtId="0" fontId="66" fillId="0" borderId="0" xfId="0" applyFont="1" applyFill="1"/>
    <xf numFmtId="0" fontId="68" fillId="0" borderId="0" xfId="0" applyFont="1" applyFill="1"/>
    <xf numFmtId="0" fontId="51" fillId="0" borderId="19" xfId="0" applyFont="1" applyFill="1" applyBorder="1"/>
    <xf numFmtId="0" fontId="51" fillId="0" borderId="20" xfId="0" applyFont="1" applyFill="1" applyBorder="1"/>
    <xf numFmtId="0" fontId="51" fillId="0" borderId="23" xfId="0" applyFont="1" applyFill="1" applyBorder="1"/>
    <xf numFmtId="3" fontId="73" fillId="0" borderId="10" xfId="0" applyNumberFormat="1" applyFont="1" applyFill="1" applyBorder="1"/>
    <xf numFmtId="3" fontId="73" fillId="0" borderId="23" xfId="0" applyNumberFormat="1" applyFont="1" applyFill="1" applyBorder="1"/>
    <xf numFmtId="3" fontId="73" fillId="0" borderId="29" xfId="0" applyNumberFormat="1" applyFont="1" applyFill="1" applyBorder="1"/>
    <xf numFmtId="0" fontId="73" fillId="0" borderId="20" xfId="0" applyNumberFormat="1" applyFont="1" applyFill="1" applyBorder="1" applyAlignment="1">
      <alignment horizontal="center" vertical="center"/>
    </xf>
    <xf numFmtId="0" fontId="51" fillId="0" borderId="20" xfId="0" applyNumberFormat="1" applyFont="1" applyFill="1" applyBorder="1"/>
    <xf numFmtId="0" fontId="56" fillId="0" borderId="24" xfId="0" applyFont="1" applyFill="1" applyBorder="1"/>
    <xf numFmtId="0" fontId="56" fillId="0" borderId="0" xfId="0" applyFont="1" applyFill="1" applyBorder="1"/>
    <xf numFmtId="0" fontId="56" fillId="0" borderId="10" xfId="0" applyFont="1" applyFill="1" applyBorder="1"/>
    <xf numFmtId="2" fontId="12" fillId="0" borderId="0" xfId="0" applyNumberFormat="1" applyFont="1" applyFill="1" applyBorder="1"/>
    <xf numFmtId="2" fontId="12" fillId="0" borderId="24" xfId="0" applyNumberFormat="1" applyFont="1" applyFill="1" applyBorder="1"/>
    <xf numFmtId="2" fontId="12" fillId="0" borderId="10" xfId="0" applyNumberFormat="1" applyFont="1" applyFill="1" applyBorder="1"/>
    <xf numFmtId="2" fontId="10" fillId="33" borderId="24" xfId="0" applyNumberFormat="1" applyFont="1" applyFill="1" applyBorder="1"/>
    <xf numFmtId="2" fontId="10" fillId="30" borderId="0" xfId="0" applyNumberFormat="1" applyFont="1" applyFill="1" applyBorder="1"/>
    <xf numFmtId="2" fontId="10" fillId="31" borderId="0" xfId="0" applyNumberFormat="1" applyFont="1" applyFill="1" applyBorder="1"/>
    <xf numFmtId="2" fontId="10" fillId="32" borderId="10" xfId="0" applyNumberFormat="1" applyFont="1" applyFill="1" applyBorder="1"/>
    <xf numFmtId="3" fontId="80" fillId="33" borderId="24" xfId="0" applyNumberFormat="1" applyFont="1" applyFill="1" applyBorder="1"/>
    <xf numFmtId="0" fontId="49" fillId="30" borderId="0" xfId="0" applyFont="1" applyFill="1" applyBorder="1"/>
    <xf numFmtId="0" fontId="49" fillId="31" borderId="0" xfId="0" applyFont="1" applyFill="1" applyBorder="1"/>
    <xf numFmtId="0" fontId="49" fillId="32" borderId="10" xfId="0" applyFont="1" applyFill="1" applyBorder="1"/>
    <xf numFmtId="3" fontId="66" fillId="31" borderId="0" xfId="0" applyNumberFormat="1" applyFont="1" applyFill="1" applyBorder="1"/>
    <xf numFmtId="0" fontId="83" fillId="0" borderId="0" xfId="0" applyFont="1"/>
    <xf numFmtId="165" fontId="59" fillId="29" borderId="0" xfId="0" applyNumberFormat="1" applyFont="1" applyFill="1" applyAlignment="1">
      <alignment horizontal="right"/>
    </xf>
    <xf numFmtId="165" fontId="65" fillId="29" borderId="10" xfId="50" applyNumberFormat="1" applyFont="1" applyFill="1" applyBorder="1" applyAlignment="1">
      <alignment horizontal="right"/>
    </xf>
    <xf numFmtId="165" fontId="75" fillId="29" borderId="0" xfId="0" applyNumberFormat="1" applyFont="1" applyFill="1" applyAlignment="1">
      <alignment horizontal="right"/>
    </xf>
    <xf numFmtId="2" fontId="22" fillId="34" borderId="33" xfId="0" applyNumberFormat="1" applyFont="1" applyFill="1" applyBorder="1" applyAlignment="1">
      <alignment horizontal="center"/>
    </xf>
    <xf numFmtId="3" fontId="20" fillId="34" borderId="33" xfId="0" applyNumberFormat="1" applyFont="1" applyFill="1" applyBorder="1" applyAlignment="1">
      <alignment horizontal="center"/>
    </xf>
    <xf numFmtId="3" fontId="21" fillId="34" borderId="38" xfId="0" applyNumberFormat="1" applyFont="1" applyFill="1" applyBorder="1" applyAlignment="1">
      <alignment horizontal="center"/>
    </xf>
    <xf numFmtId="167" fontId="66" fillId="34" borderId="72" xfId="0" applyNumberFormat="1" applyFont="1" applyFill="1" applyBorder="1" applyAlignment="1">
      <alignment horizontal="center"/>
    </xf>
    <xf numFmtId="166" fontId="66" fillId="34" borderId="72" xfId="0" applyNumberFormat="1" applyFont="1" applyFill="1" applyBorder="1" applyAlignment="1">
      <alignment horizont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50" xr:uid="{00000000-0005-0000-0000-000024000000}"/>
    <cellStyle name="Normal_Aut2000-10" xfId="35" xr:uid="{00000000-0005-0000-0000-000025000000}"/>
    <cellStyle name="Normal_CC2002-06" xfId="51" xr:uid="{00000000-0005-0000-0000-000026000000}"/>
    <cellStyle name="Normal_Hu-2001 Motivación" xfId="36" xr:uid="{00000000-0005-0000-0000-000027000000}"/>
    <cellStyle name="Normal_Hu-2001 Sector" xfId="37" xr:uid="{00000000-0005-0000-0000-000028000000}"/>
    <cellStyle name="Normal_Hu-2001 Sector Actividad" xfId="38" xr:uid="{00000000-0005-0000-0000-000029000000}"/>
    <cellStyle name="Normal_Hu-2002 Sector" xfId="39" xr:uid="{00000000-0005-0000-0000-00002A000000}"/>
    <cellStyle name="Normal_Hu-2009 Motivacion" xfId="40" xr:uid="{00000000-0005-0000-0000-00002B000000}"/>
    <cellStyle name="Notas" xfId="41" builtinId="10" customBuiltin="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47-4D98-9762-F7F6978409D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47-4D98-9762-F7F6978409D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47-4D98-9762-F7F6978409D2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F47-4D98-9762-F7F69784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58528"/>
      </c:barChart>
      <c:catAx>
        <c:axId val="975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5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A1-475D-AEB8-535BF44D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3824"/>
        <c:axId val="100102528"/>
      </c:lineChart>
      <c:catAx>
        <c:axId val="998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0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5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6C-40C0-A2C0-57D5AC0B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0368"/>
        <c:axId val="100185216"/>
      </c:lineChart>
      <c:catAx>
        <c:axId val="100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7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23-4D9D-A1ED-F463AA77250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23-4D9D-A1ED-F463AA77250D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23-4D9D-A1ED-F463AA77250D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823-4D9D-A1ED-F463AA77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7968"/>
        <c:axId val="135184768"/>
      </c:barChart>
      <c:catAx>
        <c:axId val="1056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66796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41-4DEB-A239-B6C0BE20ADEA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41-4DEB-A239-B6C0BE20ADE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41-4DEB-A239-B6C0BE20ADEA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41-4DEB-A239-B6C0BE2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1744"/>
        <c:axId val="195514752"/>
      </c:lineChart>
      <c:catAx>
        <c:axId val="1833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3917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3C-4747-A954-8B429CB9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4960"/>
        <c:axId val="138747264"/>
      </c:lineChart>
      <c:catAx>
        <c:axId val="1387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49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4-441A-A42D-8F1D895BDCC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34-441A-A42D-8F1D895BDCCA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34-441A-A42D-8F1D895BDCCA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34-441A-A42D-8F1D895B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1792"/>
        <c:axId val="139608064"/>
      </c:barChart>
      <c:catAx>
        <c:axId val="139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0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1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11-4B78-9F19-BBCA66D72C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11-4B78-9F19-BBCA66D72C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11-4B78-9F19-BBCA66D72C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11-4B78-9F19-BBCA66D7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4944"/>
        <c:axId val="139653888"/>
      </c:lineChart>
      <c:catAx>
        <c:axId val="139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349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16-48A5-94C8-9F8FA22A1EB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16-48A5-94C8-9F8FA22A1EB4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16-48A5-94C8-9F8FA22A1EB4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16-48A5-94C8-9F8FA22A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18880"/>
        <c:axId val="151028864"/>
      </c:barChart>
      <c:catAx>
        <c:axId val="151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188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E0-4BE7-8FFC-8721A65704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E0-4BE7-8FFC-8721A65704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E0-4BE7-8FFC-8721A65704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E0-4BE7-8FFC-8721A657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1472"/>
        <c:axId val="169833984"/>
      </c:lineChart>
      <c:catAx>
        <c:axId val="169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61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C8-44E7-9ECC-19700DCE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6480"/>
        <c:axId val="169958400"/>
      </c:lineChart>
      <c:catAx>
        <c:axId val="169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5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64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30-4FB6-9518-943FF507276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30-4FB6-9518-943FF507276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30-4FB6-9518-943FF507276F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30-4FB6-9518-943FF507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34688"/>
        <c:axId val="170036608"/>
      </c:barChart>
      <c:catAx>
        <c:axId val="1700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B-4972-AEEA-095011F9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7360"/>
        <c:axId val="172049920"/>
      </c:lineChart>
      <c:catAx>
        <c:axId val="172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5-40ED-9B1C-AC3550A3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5536"/>
        <c:axId val="172067840"/>
      </c:lineChart>
      <c:catAx>
        <c:axId val="172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B5-4B44-B38E-9F556347083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B5-4B44-B38E-9F556347083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B5-4B44-B38E-9F556347083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B5-4B44-B38E-9F556347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29760"/>
        <c:axId val="172231680"/>
      </c:barChart>
      <c:catAx>
        <c:axId val="1722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297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B8-4097-B757-D93C66B9D246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B8-4097-B757-D93C66B9D246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B8-4097-B757-D93C66B9D246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B8-4097-B757-D93C66B9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02176"/>
        <c:axId val="172404736"/>
      </c:lineChart>
      <c:catAx>
        <c:axId val="172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2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60-470F-A755-782369F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5056"/>
        <c:axId val="184367360"/>
      </c:lineChart>
      <c:catAx>
        <c:axId val="1843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50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E0-45F3-B6ED-78A70D0CCA9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E0-45F3-B6ED-78A70D0CCA9E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E0-45F3-B6ED-78A70D0CCA9E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1E0-45F3-B6ED-78A70D0C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53952"/>
        <c:axId val="185055872"/>
      </c:barChart>
      <c:catAx>
        <c:axId val="1850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3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6-4DDC-9CF1-0D0DFE4AC24C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6-4DDC-9CF1-0D0DFE4AC24C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56-4DDC-9CF1-0D0DFE4AC24C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256-4DDC-9CF1-0D0DFE4A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49248"/>
        <c:axId val="185351552"/>
      </c:lineChart>
      <c:catAx>
        <c:axId val="1853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5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5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492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3D-422F-9A62-518E1F25A9C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3D-422F-9A62-518E1F25A9C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3D-422F-9A62-518E1F25A9C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3D-422F-9A62-518E1F25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94176"/>
        <c:axId val="186789888"/>
      </c:barChart>
      <c:catAx>
        <c:axId val="1861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7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94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AC-4C95-85C7-FB4B4E9C571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AC-4C95-85C7-FB4B4E9C571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AC-4C95-85C7-FB4B4E9C571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AC-4C95-85C7-FB4B4E9C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0864"/>
        <c:axId val="186827136"/>
      </c:lineChart>
      <c:catAx>
        <c:axId val="18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2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08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78-4D6A-B04A-C075ED72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5424"/>
        <c:axId val="186857344"/>
      </c:lineChart>
      <c:catAx>
        <c:axId val="186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5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52-489E-8139-53D97A7BD67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52-489E-8139-53D97A7BD676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52-489E-8139-53D97A7BD676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52-489E-8139-53D97A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88192"/>
        <c:axId val="186890112"/>
      </c:barChart>
      <c:catAx>
        <c:axId val="1868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8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A3-46F3-8964-096A1BA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3936"/>
        <c:axId val="187019264"/>
      </c:lineChart>
      <c:catAx>
        <c:axId val="1869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B7-4938-B489-8A0C39F3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3296"/>
        <c:axId val="187090432"/>
      </c:lineChart>
      <c:catAx>
        <c:axId val="187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6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2009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9E8-8A98-A6F245D86FFB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Mes'!$AN$5:$AN$23</c:f>
              <c:numCache>
                <c:formatCode>General</c:formatCode>
                <c:ptCount val="19"/>
                <c:pt idx="0">
                  <c:v>57060</c:v>
                </c:pt>
                <c:pt idx="1">
                  <c:v>62570</c:v>
                </c:pt>
                <c:pt idx="2">
                  <c:v>76265</c:v>
                </c:pt>
                <c:pt idx="3">
                  <c:v>42687</c:v>
                </c:pt>
                <c:pt idx="4">
                  <c:v>17800</c:v>
                </c:pt>
                <c:pt idx="5">
                  <c:v>9883</c:v>
                </c:pt>
                <c:pt idx="6">
                  <c:v>15053</c:v>
                </c:pt>
                <c:pt idx="7">
                  <c:v>6570</c:v>
                </c:pt>
                <c:pt idx="8">
                  <c:v>5701</c:v>
                </c:pt>
                <c:pt idx="9">
                  <c:v>5083</c:v>
                </c:pt>
                <c:pt idx="10">
                  <c:v>4715</c:v>
                </c:pt>
                <c:pt idx="11">
                  <c:v>4298</c:v>
                </c:pt>
                <c:pt idx="12">
                  <c:v>10124</c:v>
                </c:pt>
                <c:pt idx="13">
                  <c:v>4586</c:v>
                </c:pt>
                <c:pt idx="14">
                  <c:v>5170</c:v>
                </c:pt>
                <c:pt idx="15">
                  <c:v>2674</c:v>
                </c:pt>
                <c:pt idx="16">
                  <c:v>4029</c:v>
                </c:pt>
                <c:pt idx="17">
                  <c:v>10396</c:v>
                </c:pt>
                <c:pt idx="18">
                  <c:v>56937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7-49E8-8A98-A6F245D86FFB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Mes'!$AO$5:$AO$23</c:f>
              <c:numCache>
                <c:formatCode>General</c:formatCode>
                <c:ptCount val="19"/>
                <c:pt idx="0">
                  <c:v>4923</c:v>
                </c:pt>
                <c:pt idx="1">
                  <c:v>6745</c:v>
                </c:pt>
                <c:pt idx="2">
                  <c:v>9901</c:v>
                </c:pt>
                <c:pt idx="3">
                  <c:v>5354</c:v>
                </c:pt>
                <c:pt idx="4">
                  <c:v>2799</c:v>
                </c:pt>
                <c:pt idx="5">
                  <c:v>1933</c:v>
                </c:pt>
                <c:pt idx="6">
                  <c:v>2427</c:v>
                </c:pt>
                <c:pt idx="7">
                  <c:v>1244</c:v>
                </c:pt>
                <c:pt idx="8">
                  <c:v>1342</c:v>
                </c:pt>
                <c:pt idx="9">
                  <c:v>1174</c:v>
                </c:pt>
                <c:pt idx="10">
                  <c:v>1077</c:v>
                </c:pt>
                <c:pt idx="11">
                  <c:v>1352</c:v>
                </c:pt>
                <c:pt idx="12">
                  <c:v>1911</c:v>
                </c:pt>
                <c:pt idx="13">
                  <c:v>1028</c:v>
                </c:pt>
                <c:pt idx="14">
                  <c:v>988</c:v>
                </c:pt>
                <c:pt idx="15">
                  <c:v>664</c:v>
                </c:pt>
                <c:pt idx="16">
                  <c:v>786</c:v>
                </c:pt>
                <c:pt idx="17">
                  <c:v>2398</c:v>
                </c:pt>
                <c:pt idx="18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9E8-8A98-A6F245D8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144832"/>
        <c:axId val="187159296"/>
      </c:lineChart>
      <c:catAx>
        <c:axId val="187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592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8715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4483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1991/2009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1991/2009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'[1]RegEm2009 por Mes'!$AK$4</c:f>
              <c:strCache>
                <c:ptCount val="1"/>
                <c:pt idx="0">
                  <c:v>Araba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Mes'!$AK$5:$AK$23</c:f>
              <c:numCache>
                <c:formatCode>General</c:formatCode>
                <c:ptCount val="19"/>
                <c:pt idx="0">
                  <c:v>6239</c:v>
                </c:pt>
                <c:pt idx="1">
                  <c:v>9472</c:v>
                </c:pt>
                <c:pt idx="2">
                  <c:v>13434</c:v>
                </c:pt>
                <c:pt idx="3">
                  <c:v>6088</c:v>
                </c:pt>
                <c:pt idx="4">
                  <c:v>3986</c:v>
                </c:pt>
                <c:pt idx="5">
                  <c:v>2006</c:v>
                </c:pt>
                <c:pt idx="6">
                  <c:v>4702</c:v>
                </c:pt>
                <c:pt idx="7">
                  <c:v>1530</c:v>
                </c:pt>
                <c:pt idx="8">
                  <c:v>1039</c:v>
                </c:pt>
                <c:pt idx="9">
                  <c:v>1194</c:v>
                </c:pt>
                <c:pt idx="10">
                  <c:v>1909</c:v>
                </c:pt>
                <c:pt idx="11">
                  <c:v>559</c:v>
                </c:pt>
                <c:pt idx="12">
                  <c:v>4463</c:v>
                </c:pt>
                <c:pt idx="13">
                  <c:v>885</c:v>
                </c:pt>
                <c:pt idx="14">
                  <c:v>453</c:v>
                </c:pt>
                <c:pt idx="15">
                  <c:v>461</c:v>
                </c:pt>
                <c:pt idx="16">
                  <c:v>505</c:v>
                </c:pt>
                <c:pt idx="17">
                  <c:v>2484</c:v>
                </c:pt>
                <c:pt idx="18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DEE-9C16-D019B79CAD7F}"/>
            </c:ext>
          </c:extLst>
        </c:ser>
        <c:ser>
          <c:idx val="1"/>
          <c:order val="1"/>
          <c:tx>
            <c:strRef>
              <c:f>'[1]RegEm2009 por Mes'!$AL$4</c:f>
              <c:strCache>
                <c:ptCount val="1"/>
                <c:pt idx="0">
                  <c:v>Gipuzkoa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Mes'!$AL$5:$AL$23</c:f>
              <c:numCache>
                <c:formatCode>General</c:formatCode>
                <c:ptCount val="19"/>
                <c:pt idx="0">
                  <c:v>21063</c:v>
                </c:pt>
                <c:pt idx="1">
                  <c:v>29468</c:v>
                </c:pt>
                <c:pt idx="2">
                  <c:v>39789</c:v>
                </c:pt>
                <c:pt idx="3">
                  <c:v>21229</c:v>
                </c:pt>
                <c:pt idx="4">
                  <c:v>7233</c:v>
                </c:pt>
                <c:pt idx="5">
                  <c:v>2126</c:v>
                </c:pt>
                <c:pt idx="6">
                  <c:v>3889</c:v>
                </c:pt>
                <c:pt idx="7">
                  <c:v>1594</c:v>
                </c:pt>
                <c:pt idx="8">
                  <c:v>1685</c:v>
                </c:pt>
                <c:pt idx="9">
                  <c:v>1057</c:v>
                </c:pt>
                <c:pt idx="10">
                  <c:v>1399</c:v>
                </c:pt>
                <c:pt idx="11">
                  <c:v>1797</c:v>
                </c:pt>
                <c:pt idx="12">
                  <c:v>3122</c:v>
                </c:pt>
                <c:pt idx="13">
                  <c:v>2013</c:v>
                </c:pt>
                <c:pt idx="14">
                  <c:v>3318</c:v>
                </c:pt>
                <c:pt idx="15">
                  <c:v>1015</c:v>
                </c:pt>
                <c:pt idx="16">
                  <c:v>1888</c:v>
                </c:pt>
                <c:pt idx="17">
                  <c:v>4504</c:v>
                </c:pt>
                <c:pt idx="18">
                  <c:v>25190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4-4DEE-9C16-D019B79CAD7F}"/>
            </c:ext>
          </c:extLst>
        </c:ser>
        <c:ser>
          <c:idx val="2"/>
          <c:order val="2"/>
          <c:tx>
            <c:strRef>
              <c:f>'[1]RegEm2009 por Mes'!$AM$4</c:f>
              <c:strCache>
                <c:ptCount val="1"/>
                <c:pt idx="0">
                  <c:v>Bizkaia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Mes'!$AM$5:$AM$23</c:f>
              <c:numCache>
                <c:formatCode>General</c:formatCode>
                <c:ptCount val="19"/>
                <c:pt idx="0">
                  <c:v>34681</c:v>
                </c:pt>
                <c:pt idx="1">
                  <c:v>30375</c:v>
                </c:pt>
                <c:pt idx="2">
                  <c:v>32943</c:v>
                </c:pt>
                <c:pt idx="3">
                  <c:v>20724</c:v>
                </c:pt>
                <c:pt idx="4">
                  <c:v>9380</c:v>
                </c:pt>
                <c:pt idx="5">
                  <c:v>7684</c:v>
                </c:pt>
                <c:pt idx="6">
                  <c:v>8889</c:v>
                </c:pt>
                <c:pt idx="7">
                  <c:v>4690</c:v>
                </c:pt>
                <c:pt idx="8">
                  <c:v>4319</c:v>
                </c:pt>
                <c:pt idx="9">
                  <c:v>4006</c:v>
                </c:pt>
                <c:pt idx="10">
                  <c:v>2484</c:v>
                </c:pt>
                <c:pt idx="11">
                  <c:v>3294</c:v>
                </c:pt>
                <c:pt idx="12">
                  <c:v>4450</c:v>
                </c:pt>
                <c:pt idx="13">
                  <c:v>2716</c:v>
                </c:pt>
                <c:pt idx="14">
                  <c:v>2387</c:v>
                </c:pt>
                <c:pt idx="15">
                  <c:v>1862</c:v>
                </c:pt>
                <c:pt idx="16">
                  <c:v>2422</c:v>
                </c:pt>
                <c:pt idx="17">
                  <c:v>5806</c:v>
                </c:pt>
                <c:pt idx="18">
                  <c:v>24788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4-4DEE-9C16-D019B79CAD7F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4-4DEE-9C16-D019B79C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10752"/>
        <c:axId val="187217024"/>
      </c:barChart>
      <c:catAx>
        <c:axId val="1872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70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872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075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'[1]RegEm2009 por Mes'!$AH$3</c:f>
              <c:strCache>
                <c:ptCount val="1"/>
                <c:pt idx="0">
                  <c:v>Suspensión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Mes'!$AH$5:$AH$23</c:f>
              <c:numCache>
                <c:formatCode>General</c:formatCode>
                <c:ptCount val="19"/>
                <c:pt idx="0">
                  <c:v>52114</c:v>
                </c:pt>
                <c:pt idx="1">
                  <c:v>54987</c:v>
                </c:pt>
                <c:pt idx="2">
                  <c:v>68297</c:v>
                </c:pt>
                <c:pt idx="3">
                  <c:v>38179</c:v>
                </c:pt>
                <c:pt idx="4">
                  <c:v>12965</c:v>
                </c:pt>
                <c:pt idx="5">
                  <c:v>7696</c:v>
                </c:pt>
                <c:pt idx="6">
                  <c:v>11155</c:v>
                </c:pt>
                <c:pt idx="7">
                  <c:v>3046</c:v>
                </c:pt>
                <c:pt idx="8">
                  <c:v>3441</c:v>
                </c:pt>
                <c:pt idx="9">
                  <c:v>3442</c:v>
                </c:pt>
                <c:pt idx="10">
                  <c:v>4252</c:v>
                </c:pt>
                <c:pt idx="11">
                  <c:v>3331</c:v>
                </c:pt>
                <c:pt idx="12">
                  <c:v>8624</c:v>
                </c:pt>
                <c:pt idx="13">
                  <c:v>3478</c:v>
                </c:pt>
                <c:pt idx="14">
                  <c:v>4714</c:v>
                </c:pt>
                <c:pt idx="15">
                  <c:v>1704</c:v>
                </c:pt>
                <c:pt idx="16">
                  <c:v>3856</c:v>
                </c:pt>
                <c:pt idx="17">
                  <c:v>11216</c:v>
                </c:pt>
                <c:pt idx="18">
                  <c:v>65574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D-4278-BD10-2C5EB7E35713}"/>
            </c:ext>
          </c:extLst>
        </c:ser>
        <c:ser>
          <c:idx val="1"/>
          <c:order val="1"/>
          <c:tx>
            <c:strRef>
              <c:f>'[1]RegEm2009 por Mes'!$AI$3</c:f>
              <c:strCache>
                <c:ptCount val="1"/>
                <c:pt idx="0">
                  <c:v>Reducción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Mes'!$AI$5:$AI$23</c:f>
              <c:numCache>
                <c:formatCode>General</c:formatCode>
                <c:ptCount val="19"/>
                <c:pt idx="0">
                  <c:v>4100</c:v>
                </c:pt>
                <c:pt idx="1">
                  <c:v>3172</c:v>
                </c:pt>
                <c:pt idx="2">
                  <c:v>3539</c:v>
                </c:pt>
                <c:pt idx="3">
                  <c:v>1411</c:v>
                </c:pt>
                <c:pt idx="4">
                  <c:v>2294</c:v>
                </c:pt>
                <c:pt idx="5">
                  <c:v>30</c:v>
                </c:pt>
                <c:pt idx="6">
                  <c:v>3424</c:v>
                </c:pt>
                <c:pt idx="7">
                  <c:v>2172</c:v>
                </c:pt>
                <c:pt idx="8">
                  <c:v>2129</c:v>
                </c:pt>
                <c:pt idx="9">
                  <c:v>1064</c:v>
                </c:pt>
                <c:pt idx="10">
                  <c:v>32</c:v>
                </c:pt>
                <c:pt idx="11">
                  <c:v>21</c:v>
                </c:pt>
                <c:pt idx="12">
                  <c:v>155</c:v>
                </c:pt>
                <c:pt idx="13">
                  <c:v>25</c:v>
                </c:pt>
                <c:pt idx="14">
                  <c:v>41</c:v>
                </c:pt>
                <c:pt idx="15">
                  <c:v>4</c:v>
                </c:pt>
                <c:pt idx="16">
                  <c:v>17</c:v>
                </c:pt>
                <c:pt idx="17">
                  <c:v>108</c:v>
                </c:pt>
                <c:pt idx="18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278-BD10-2C5EB7E35713}"/>
            </c:ext>
          </c:extLst>
        </c:ser>
        <c:ser>
          <c:idx val="2"/>
          <c:order val="2"/>
          <c:tx>
            <c:strRef>
              <c:f>'[1]RegEm2009 por Mes'!$AJ$3</c:f>
              <c:strCache>
                <c:ptCount val="1"/>
                <c:pt idx="0">
                  <c:v>Rescisión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Mes'!$AJ$5:$AJ$23</c:f>
              <c:numCache>
                <c:formatCode>General</c:formatCode>
                <c:ptCount val="19"/>
                <c:pt idx="0">
                  <c:v>5769</c:v>
                </c:pt>
                <c:pt idx="1">
                  <c:v>11156</c:v>
                </c:pt>
                <c:pt idx="2">
                  <c:v>14330</c:v>
                </c:pt>
                <c:pt idx="3">
                  <c:v>8451</c:v>
                </c:pt>
                <c:pt idx="4">
                  <c:v>5340</c:v>
                </c:pt>
                <c:pt idx="5">
                  <c:v>4090</c:v>
                </c:pt>
                <c:pt idx="6">
                  <c:v>2901</c:v>
                </c:pt>
                <c:pt idx="7">
                  <c:v>2596</c:v>
                </c:pt>
                <c:pt idx="8">
                  <c:v>1473</c:v>
                </c:pt>
                <c:pt idx="9">
                  <c:v>1751</c:v>
                </c:pt>
                <c:pt idx="10">
                  <c:v>1508</c:v>
                </c:pt>
                <c:pt idx="11">
                  <c:v>2298</c:v>
                </c:pt>
                <c:pt idx="12">
                  <c:v>3256</c:v>
                </c:pt>
                <c:pt idx="13">
                  <c:v>2111</c:v>
                </c:pt>
                <c:pt idx="14">
                  <c:v>1403</c:v>
                </c:pt>
                <c:pt idx="15">
                  <c:v>1630</c:v>
                </c:pt>
                <c:pt idx="16">
                  <c:v>942</c:v>
                </c:pt>
                <c:pt idx="17">
                  <c:v>1470</c:v>
                </c:pt>
                <c:pt idx="18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D-4278-BD10-2C5EB7E35713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D-4278-BD10-2C5EB7E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2480"/>
        <c:axId val="187414016"/>
      </c:lineChart>
      <c:catAx>
        <c:axId val="187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4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74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24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8D-44C7-B149-83D3A352060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8D-44C7-B149-83D3A352060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8D-44C7-B149-83D3A3520601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8D-44C7-B149-83D3A35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32064"/>
        <c:axId val="188233984"/>
      </c:barChart>
      <c:catAx>
        <c:axId val="1882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1-4E11-B842-5EAB1E5B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8176"/>
        <c:axId val="188260736"/>
      </c:lineChart>
      <c:catAx>
        <c:axId val="1882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5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B2-4670-9362-05168179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2000"/>
        <c:axId val="189245312"/>
      </c:lineChart>
      <c:catAx>
        <c:axId val="1882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B1-42B6-94C0-4899DFD741A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B1-42B6-94C0-4899DFD741A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0B1-42B6-94C0-4899DFD741A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0B1-42B6-94C0-4899DFD7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0560"/>
        <c:axId val="189892480"/>
      </c:barChart>
      <c:catAx>
        <c:axId val="1898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9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05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CE-43C8-9D79-561E1C12D4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CE-43C8-9D79-561E1C12D4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CE-43C8-9D79-561E1C12D4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FCE-43C8-9D79-561E1C12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94752"/>
        <c:axId val="190397056"/>
      </c:lineChart>
      <c:catAx>
        <c:axId val="190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9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47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D8-465A-A1B2-ED147FC4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25728"/>
        <c:axId val="190428288"/>
      </c:lineChart>
      <c:catAx>
        <c:axId val="1904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57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53-4C33-AA51-8D5621DEC69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53-4C33-AA51-8D5621DEC69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53-4C33-AA51-8D5621DEC69F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53-4C33-AA51-8D5621D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3648"/>
        <c:axId val="195175936"/>
      </c:barChart>
      <c:catAx>
        <c:axId val="1950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836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BA-4AD9-A1A1-DAA3A4204DB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BA-4AD9-A1A1-DAA3A4204DB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BA-4AD9-A1A1-DAA3A4204DB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BA-4AD9-A1A1-DAA3A420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25952"/>
        <c:axId val="195328256"/>
      </c:lineChart>
      <c:catAx>
        <c:axId val="1953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2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5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A6-492C-AD18-E6D94700AAF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A6-492C-AD18-E6D94700AAF5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A6-492C-AD18-E6D94700AAF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A6-492C-AD18-E6D94700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48928"/>
        <c:axId val="201550464"/>
      </c:barChart>
      <c:catAx>
        <c:axId val="201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5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489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D7-4F5D-A95F-66C6359A33F1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D7-4F5D-A95F-66C6359A33F1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D7-4F5D-A95F-66C6359A33F1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D7-4F5D-A95F-66C6359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9424"/>
        <c:axId val="187321344"/>
      </c:lineChart>
      <c:catAx>
        <c:axId val="1873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19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9-40FF-8227-337A6281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7344"/>
        <c:axId val="187347712"/>
      </c:lineChart>
      <c:catAx>
        <c:axId val="187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30-4BAC-80E0-952C7C7A555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30-4BAC-80E0-952C7C7A555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30-4BAC-80E0-952C7C7A555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30-4BAC-80E0-952C7C7A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8528"/>
        <c:axId val="187642624"/>
      </c:barChart>
      <c:catAx>
        <c:axId val="1875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5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F9-41E9-8E99-DF1E9DD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9728"/>
        <c:axId val="187452032"/>
      </c:lineChart>
      <c:catAx>
        <c:axId val="1874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C6-4C6A-8DA3-6A9969CD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3552"/>
        <c:axId val="187494784"/>
      </c:lineChart>
      <c:catAx>
        <c:axId val="1874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6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([2]Hu2006!$C$212,[2]Hu2006!$C$216,[2]Hu2006!$C$220,[2]Hu2006!$C$224,[2]Hu2006!$C$228,[2]Hu2006!$C$232,[2]Hu2006!$C$236,[2]Hu2006!$C$240)</c:f>
              <c:numCache>
                <c:formatCode>General</c:formatCode>
                <c:ptCount val="8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0D0-8DE4-B3C22BEB240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([2]Hu2006!$C$213,[2]Hu2006!$C$217,[2]Hu2006!$C$221,[2]Hu2006!$C$225,[2]Hu2006!$C$229,[2]Hu2006!$C$233,[2]Hu2006!$C$237,[2]Hu2006!$C$241)</c:f>
              <c:numCache>
                <c:formatCode>General</c:formatCode>
                <c:ptCount val="8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0D0-8DE4-B3C22BEB240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([2]Hu2006!$C$214,[2]Hu2006!$C$218,[2]Hu2006!$C$222,[2]Hu2006!$C$226,[2]Hu2006!$C$230,[2]Hu2006!$C$234,[2]Hu2006!$C$238,[2]Hu2006!$C$242)</c:f>
              <c:numCache>
                <c:formatCode>General</c:formatCode>
                <c:ptCount val="8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E-40D0-8DE4-B3C22BEB240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([2]Hu2006!$C$215,[2]Hu2006!$C$219,[2]Hu2006!$C$223,[2]Hu2006!$C$227,[2]Hu2006!$C$231,[2]Hu2006!$C$235,[2]Hu2006!$C$239,[2]Hu2006!$C$243)</c:f>
              <c:numCache>
                <c:formatCode>General</c:formatCode>
                <c:ptCount val="8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E-40D0-8DE4-B3C22BEB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55136"/>
        <c:axId val="187564800"/>
      </c:barChart>
      <c:catAx>
        <c:axId val="1877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48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5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5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([2]Hu2006!$E$215,[2]Hu2006!$E$219,[2]Hu2006!$E$223,[2]Hu2006!$E$227,[2]Hu2006!$E$231,[2]Hu2006!$E$235,[2]Hu2006!$E$239,[2]Hu2006!$E$243)</c:f>
              <c:numCache>
                <c:formatCode>General</c:formatCode>
                <c:ptCount val="8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2-4A13-9422-704E1419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3088"/>
        <c:axId val="187595392"/>
      </c:lineChart>
      <c:catAx>
        <c:axId val="1875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5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59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([2]Hu2006!$D$215,[2]Hu2006!$D$219,[2]Hu2006!$D$223,[2]Hu2006!$D$227,[2]Hu2006!$D$231,[2]Hu2006!$D$235,[2]Hu2006!$D$239,[2]Hu2006!$D$243)</c:f>
              <c:numCache>
                <c:formatCode>General</c:formatCode>
                <c:ptCount val="8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0-438F-94E8-24594345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9200"/>
        <c:axId val="187769216"/>
      </c:lineChart>
      <c:catAx>
        <c:axId val="1876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69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7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1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([2]Hu2006!$C$212,[2]Hu2006!$C$216,[2]Hu2006!$C$220,[2]Hu2006!$C$224,[2]Hu2006!$C$228,[2]Hu2006!$C$232,[2]Hu2006!$C$236,[2]Hu2006!$C$240,[2]Hu2006!$C$244,[2]Hu2006!$C$248,[2]Hu2006!$C$252)</c:f>
              <c:numCache>
                <c:formatCode>General</c:formatCode>
                <c:ptCount val="11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C-4E5A-8192-7710B6E7E6B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([2]Hu2006!$C$213,[2]Hu2006!$C$217,[2]Hu2006!$C$221,[2]Hu2006!$C$225,[2]Hu2006!$C$229,[2]Hu2006!$C$233,[2]Hu2006!$C$237,[2]Hu2006!$C$241,[2]Hu2006!$C$245,[2]Hu2006!$C$249,[2]Hu2006!$C$253)</c:f>
              <c:numCache>
                <c:formatCode>General</c:formatCode>
                <c:ptCount val="11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C-4E5A-8192-7710B6E7E6B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([2]Hu2006!$C$214,[2]Hu2006!$C$218,[2]Hu2006!$C$222,[2]Hu2006!$C$226,[2]Hu2006!$C$230,[2]Hu2006!$C$234,[2]Hu2006!$C$238,[2]Hu2006!$C$242,[2]Hu2006!$C$246,[2]Hu2006!$C$250,[2]Hu2006!$C$254)</c:f>
              <c:numCache>
                <c:formatCode>General</c:formatCode>
                <c:ptCount val="11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  <c:pt idx="8">
                  <c:v>94</c:v>
                </c:pt>
                <c:pt idx="9">
                  <c:v>118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C-4E5A-8192-7710B6E7E6B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([2]Hu2006!$C$215,[2]Hu2006!$C$219,[2]Hu2006!$C$223,[2]Hu2006!$C$227,[2]Hu2006!$C$231,[2]Hu2006!$C$235,[2]Hu2006!$C$239,[2]Hu2006!$C$243,[2]Hu2006!$C$247,[2]Hu2006!$C$251,[2]Hu2006!$C$255)</c:f>
              <c:numCache>
                <c:formatCode>General</c:formatCode>
                <c:ptCount val="11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  <c:pt idx="8">
                  <c:v>191</c:v>
                </c:pt>
                <c:pt idx="9">
                  <c:v>221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C-4E5A-8192-7710B6E7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99040"/>
        <c:axId val="187800960"/>
      </c:barChart>
      <c:catAx>
        <c:axId val="187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8009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8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99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([2]Hu2006!$E$212,[2]Hu2006!$E$216,[2]Hu2006!$E$220,[2]Hu2006!$E$224,[2]Hu2006!$E$228,[2]Hu2006!$E$232,[2]Hu2006!$E$236,[2]Hu2006!$E$240,[2]Hu2006!$E$244,[2]Hu2006!$E$248,[2]Hu2006!$E$252)</c:f>
              <c:numCache>
                <c:formatCode>General</c:formatCode>
                <c:ptCount val="11"/>
                <c:pt idx="0">
                  <c:v>4285</c:v>
                </c:pt>
                <c:pt idx="1">
                  <c:v>10334</c:v>
                </c:pt>
                <c:pt idx="2">
                  <c:v>8555</c:v>
                </c:pt>
                <c:pt idx="3">
                  <c:v>15836</c:v>
                </c:pt>
                <c:pt idx="4">
                  <c:v>6850</c:v>
                </c:pt>
                <c:pt idx="5">
                  <c:v>108402</c:v>
                </c:pt>
                <c:pt idx="6">
                  <c:v>38176</c:v>
                </c:pt>
                <c:pt idx="7">
                  <c:v>55323</c:v>
                </c:pt>
                <c:pt idx="8">
                  <c:v>182358</c:v>
                </c:pt>
                <c:pt idx="9">
                  <c:v>43795</c:v>
                </c:pt>
                <c:pt idx="10">
                  <c:v>47338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48E-B2D9-E6E4D0B0A8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([2]Hu2006!$E$213,[2]Hu2006!$E$217,[2]Hu2006!$E$221,[2]Hu2006!$E$225,[2]Hu2006!$E$229,[2]Hu2006!$E$233,[2]Hu2006!$E$237,[2]Hu2006!$E$241,[2]Hu2006!$E$245,[2]Hu2006!$E$249,[2]Hu2006!$E$253)</c:f>
              <c:numCache>
                <c:formatCode>General</c:formatCode>
                <c:ptCount val="11"/>
                <c:pt idx="0">
                  <c:v>24469</c:v>
                </c:pt>
                <c:pt idx="1">
                  <c:v>11446</c:v>
                </c:pt>
                <c:pt idx="2">
                  <c:v>13983</c:v>
                </c:pt>
                <c:pt idx="3">
                  <c:v>162501</c:v>
                </c:pt>
                <c:pt idx="4">
                  <c:v>5819</c:v>
                </c:pt>
                <c:pt idx="5">
                  <c:v>233273</c:v>
                </c:pt>
                <c:pt idx="6">
                  <c:v>27281</c:v>
                </c:pt>
                <c:pt idx="7">
                  <c:v>144204</c:v>
                </c:pt>
                <c:pt idx="8">
                  <c:v>182344</c:v>
                </c:pt>
                <c:pt idx="9">
                  <c:v>167315</c:v>
                </c:pt>
                <c:pt idx="10">
                  <c:v>361584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48E-B2D9-E6E4D0B0A8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([2]Hu2006!$E$214,[2]Hu2006!$E$218,[2]Hu2006!$E$222,[2]Hu2006!$E$226,[2]Hu2006!$E$230,[2]Hu2006!$E$234,[2]Hu2006!$E$238,[2]Hu2006!$E$242,[2]Hu2006!$E$246,[2]Hu2006!$E$250,[2]Hu2006!$E$254)</c:f>
              <c:numCache>
                <c:formatCode>General</c:formatCode>
                <c:ptCount val="11"/>
                <c:pt idx="0">
                  <c:v>48949</c:v>
                </c:pt>
                <c:pt idx="1">
                  <c:v>166624</c:v>
                </c:pt>
                <c:pt idx="2">
                  <c:v>32170</c:v>
                </c:pt>
                <c:pt idx="3">
                  <c:v>93763</c:v>
                </c:pt>
                <c:pt idx="4">
                  <c:v>13871</c:v>
                </c:pt>
                <c:pt idx="5">
                  <c:v>320015</c:v>
                </c:pt>
                <c:pt idx="6">
                  <c:v>120383</c:v>
                </c:pt>
                <c:pt idx="7">
                  <c:v>96529</c:v>
                </c:pt>
                <c:pt idx="8">
                  <c:v>294126</c:v>
                </c:pt>
                <c:pt idx="9">
                  <c:v>128756</c:v>
                </c:pt>
                <c:pt idx="10">
                  <c:v>197233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48E-B2D9-E6E4D0B0A8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([2]Hu2006!$E$215,[2]Hu2006!$E$219,[2]Hu2006!$E$223,[2]Hu2006!$E$227,[2]Hu2006!$E$231,[2]Hu2006!$E$235,[2]Hu2006!$E$239,[2]Hu2006!$E$243,[2]Hu2006!$E$247,[2]Hu2006!$E$251,[2]Hu2006!$E$255)</c:f>
              <c:numCache>
                <c:formatCode>General</c:formatCode>
                <c:ptCount val="11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  <c:pt idx="8">
                  <c:v>658828</c:v>
                </c:pt>
                <c:pt idx="9">
                  <c:v>339866</c:v>
                </c:pt>
                <c:pt idx="10">
                  <c:v>606155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48E-B2D9-E6E4D0B0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14112"/>
        <c:axId val="187916672"/>
      </c:lineChart>
      <c:catAx>
        <c:axId val="1879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66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8791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4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([2]Hu2006!$D$215,[2]Hu2006!$D$219,[2]Hu2006!$D$223,[2]Hu2006!$D$227,[2]Hu2006!$D$231,[2]Hu2006!$D$235,[2]Hu2006!$D$239,[2]Hu2006!$D$243,[2]Hu2006!$D$247,[2]Hu2006!$D$251,[2]Hu2006!$D$255)</c:f>
              <c:numCache>
                <c:formatCode>General</c:formatCode>
                <c:ptCount val="11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  <c:pt idx="8">
                  <c:v>604218</c:v>
                </c:pt>
                <c:pt idx="9">
                  <c:v>74794</c:v>
                </c:pt>
                <c:pt idx="10">
                  <c:v>101058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B-4A5D-B284-78B81C81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8688"/>
        <c:axId val="187961728"/>
      </c:lineChart>
      <c:catAx>
        <c:axId val="1879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61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879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386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" name="Gráfico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579120</xdr:colOff>
      <xdr:row>0</xdr:row>
      <xdr:rowOff>0</xdr:rowOff>
    </xdr:to>
    <xdr:graphicFrame macro="">
      <xdr:nvGraphicFramePr>
        <xdr:cNvPr id="15115290" name="Gráfico 1">
          <a:extLst>
            <a:ext uri="{FF2B5EF4-FFF2-40B4-BE49-F238E27FC236}">
              <a16:creationId xmlns:a16="http://schemas.microsoft.com/office/drawing/2014/main" id="{00000000-0008-0000-0100-00001A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297180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15291" name="Gráfico 2">
          <a:extLst>
            <a:ext uri="{FF2B5EF4-FFF2-40B4-BE49-F238E27FC236}">
              <a16:creationId xmlns:a16="http://schemas.microsoft.com/office/drawing/2014/main" id="{00000000-0008-0000-0100-00001B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15292" name="Gráfico 3">
          <a:extLst>
            <a:ext uri="{FF2B5EF4-FFF2-40B4-BE49-F238E27FC236}">
              <a16:creationId xmlns:a16="http://schemas.microsoft.com/office/drawing/2014/main" id="{00000000-0008-0000-0100-00001C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3" name="Gráfico 4">
          <a:extLst>
            <a:ext uri="{FF2B5EF4-FFF2-40B4-BE49-F238E27FC236}">
              <a16:creationId xmlns:a16="http://schemas.microsoft.com/office/drawing/2014/main" id="{00000000-0008-0000-0100-00001D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4" name="Gráfico 5">
          <a:extLst>
            <a:ext uri="{FF2B5EF4-FFF2-40B4-BE49-F238E27FC236}">
              <a16:creationId xmlns:a16="http://schemas.microsoft.com/office/drawing/2014/main" id="{00000000-0008-0000-0100-00001E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5" name="Gráfico 6">
          <a:extLst>
            <a:ext uri="{FF2B5EF4-FFF2-40B4-BE49-F238E27FC236}">
              <a16:creationId xmlns:a16="http://schemas.microsoft.com/office/drawing/2014/main" id="{00000000-0008-0000-0100-00001F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6" name="Gráfico 7">
          <a:extLst>
            <a:ext uri="{FF2B5EF4-FFF2-40B4-BE49-F238E27FC236}">
              <a16:creationId xmlns:a16="http://schemas.microsoft.com/office/drawing/2014/main" id="{00000000-0008-0000-0100-000020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7" name="Gráfico 8">
          <a:extLst>
            <a:ext uri="{FF2B5EF4-FFF2-40B4-BE49-F238E27FC236}">
              <a16:creationId xmlns:a16="http://schemas.microsoft.com/office/drawing/2014/main" id="{00000000-0008-0000-0100-000021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8" name="Gráfico 10">
          <a:extLst>
            <a:ext uri="{FF2B5EF4-FFF2-40B4-BE49-F238E27FC236}">
              <a16:creationId xmlns:a16="http://schemas.microsoft.com/office/drawing/2014/main" id="{00000000-0008-0000-0100-000022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9" name="Gráfico 11">
          <a:extLst>
            <a:ext uri="{FF2B5EF4-FFF2-40B4-BE49-F238E27FC236}">
              <a16:creationId xmlns:a16="http://schemas.microsoft.com/office/drawing/2014/main" id="{00000000-0008-0000-0100-000023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300" name="Gráfico 12">
          <a:extLst>
            <a:ext uri="{FF2B5EF4-FFF2-40B4-BE49-F238E27FC236}">
              <a16:creationId xmlns:a16="http://schemas.microsoft.com/office/drawing/2014/main" id="{00000000-0008-0000-0100-000024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579120</xdr:colOff>
      <xdr:row>48</xdr:row>
      <xdr:rowOff>0</xdr:rowOff>
    </xdr:to>
    <xdr:graphicFrame macro="">
      <xdr:nvGraphicFramePr>
        <xdr:cNvPr id="15115301" name="Gráfico 13">
          <a:extLst>
            <a:ext uri="{FF2B5EF4-FFF2-40B4-BE49-F238E27FC236}">
              <a16:creationId xmlns:a16="http://schemas.microsoft.com/office/drawing/2014/main" id="{00000000-0008-0000-0100-000025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297180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15302" name="Gráfico 14">
          <a:extLst>
            <a:ext uri="{FF2B5EF4-FFF2-40B4-BE49-F238E27FC236}">
              <a16:creationId xmlns:a16="http://schemas.microsoft.com/office/drawing/2014/main" id="{00000000-0008-0000-0100-000026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15303" name="Gráfico 15">
          <a:extLst>
            <a:ext uri="{FF2B5EF4-FFF2-40B4-BE49-F238E27FC236}">
              <a16:creationId xmlns:a16="http://schemas.microsoft.com/office/drawing/2014/main" id="{00000000-0008-0000-0100-000027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167640</xdr:rowOff>
    </xdr:from>
    <xdr:to>
      <xdr:col>14</xdr:col>
      <xdr:colOff>0</xdr:colOff>
      <xdr:row>37</xdr:row>
      <xdr:rowOff>99060</xdr:rowOff>
    </xdr:to>
    <xdr:graphicFrame macro="">
      <xdr:nvGraphicFramePr>
        <xdr:cNvPr id="11968797" name="Gráfico 1">
          <a:extLst>
            <a:ext uri="{FF2B5EF4-FFF2-40B4-BE49-F238E27FC236}">
              <a16:creationId xmlns:a16="http://schemas.microsoft.com/office/drawing/2014/main" id="{00000000-0008-0000-0200-00001D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38</xdr:row>
      <xdr:rowOff>99060</xdr:rowOff>
    </xdr:from>
    <xdr:to>
      <xdr:col>14</xdr:col>
      <xdr:colOff>0</xdr:colOff>
      <xdr:row>53</xdr:row>
      <xdr:rowOff>30480</xdr:rowOff>
    </xdr:to>
    <xdr:graphicFrame macro="">
      <xdr:nvGraphicFramePr>
        <xdr:cNvPr id="11968798" name="Gráfico 2">
          <a:extLst>
            <a:ext uri="{FF2B5EF4-FFF2-40B4-BE49-F238E27FC236}">
              <a16:creationId xmlns:a16="http://schemas.microsoft.com/office/drawing/2014/main" id="{00000000-0008-0000-0200-00001E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53</xdr:row>
      <xdr:rowOff>68580</xdr:rowOff>
    </xdr:from>
    <xdr:to>
      <xdr:col>14</xdr:col>
      <xdr:colOff>0</xdr:colOff>
      <xdr:row>64</xdr:row>
      <xdr:rowOff>0</xdr:rowOff>
    </xdr:to>
    <xdr:graphicFrame macro="">
      <xdr:nvGraphicFramePr>
        <xdr:cNvPr id="11968799" name="Gráfico 3">
          <a:extLst>
            <a:ext uri="{FF2B5EF4-FFF2-40B4-BE49-F238E27FC236}">
              <a16:creationId xmlns:a16="http://schemas.microsoft.com/office/drawing/2014/main" id="{00000000-0008-0000-0200-00001F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586740</xdr:colOff>
      <xdr:row>0</xdr:row>
      <xdr:rowOff>0</xdr:rowOff>
    </xdr:to>
    <xdr:graphicFrame macro="">
      <xdr:nvGraphicFramePr>
        <xdr:cNvPr id="15171596" name="Gráfico 1">
          <a:extLst>
            <a:ext uri="{FF2B5EF4-FFF2-40B4-BE49-F238E27FC236}">
              <a16:creationId xmlns:a16="http://schemas.microsoft.com/office/drawing/2014/main" id="{00000000-0008-0000-0800-00000C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71597" name="Gráfico 2">
          <a:extLst>
            <a:ext uri="{FF2B5EF4-FFF2-40B4-BE49-F238E27FC236}">
              <a16:creationId xmlns:a16="http://schemas.microsoft.com/office/drawing/2014/main" id="{00000000-0008-0000-0800-00000D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71598" name="Gráfico 3">
          <a:extLst>
            <a:ext uri="{FF2B5EF4-FFF2-40B4-BE49-F238E27FC236}">
              <a16:creationId xmlns:a16="http://schemas.microsoft.com/office/drawing/2014/main" id="{00000000-0008-0000-0800-00000E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599" name="Gráfico 4">
          <a:extLst>
            <a:ext uri="{FF2B5EF4-FFF2-40B4-BE49-F238E27FC236}">
              <a16:creationId xmlns:a16="http://schemas.microsoft.com/office/drawing/2014/main" id="{00000000-0008-0000-0800-00000F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0" name="Gráfico 5">
          <a:extLst>
            <a:ext uri="{FF2B5EF4-FFF2-40B4-BE49-F238E27FC236}">
              <a16:creationId xmlns:a16="http://schemas.microsoft.com/office/drawing/2014/main" id="{00000000-0008-0000-0800-000010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1" name="Gráfico 6">
          <a:extLst>
            <a:ext uri="{FF2B5EF4-FFF2-40B4-BE49-F238E27FC236}">
              <a16:creationId xmlns:a16="http://schemas.microsoft.com/office/drawing/2014/main" id="{00000000-0008-0000-0800-000011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2" name="Gráfico 7">
          <a:extLst>
            <a:ext uri="{FF2B5EF4-FFF2-40B4-BE49-F238E27FC236}">
              <a16:creationId xmlns:a16="http://schemas.microsoft.com/office/drawing/2014/main" id="{00000000-0008-0000-0800-000012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3" name="Gráfico 8">
          <a:extLst>
            <a:ext uri="{FF2B5EF4-FFF2-40B4-BE49-F238E27FC236}">
              <a16:creationId xmlns:a16="http://schemas.microsoft.com/office/drawing/2014/main" id="{00000000-0008-0000-0800-000013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4" name="Gráfico 9">
          <a:extLst>
            <a:ext uri="{FF2B5EF4-FFF2-40B4-BE49-F238E27FC236}">
              <a16:creationId xmlns:a16="http://schemas.microsoft.com/office/drawing/2014/main" id="{00000000-0008-0000-0800-000014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5" name="Gráfico 10">
          <a:extLst>
            <a:ext uri="{FF2B5EF4-FFF2-40B4-BE49-F238E27FC236}">
              <a16:creationId xmlns:a16="http://schemas.microsoft.com/office/drawing/2014/main" id="{00000000-0008-0000-0800-000015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6" name="Gráfico 11">
          <a:extLst>
            <a:ext uri="{FF2B5EF4-FFF2-40B4-BE49-F238E27FC236}">
              <a16:creationId xmlns:a16="http://schemas.microsoft.com/office/drawing/2014/main" id="{00000000-0008-0000-0800-000016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586740</xdr:colOff>
      <xdr:row>48</xdr:row>
      <xdr:rowOff>0</xdr:rowOff>
    </xdr:to>
    <xdr:graphicFrame macro="">
      <xdr:nvGraphicFramePr>
        <xdr:cNvPr id="15171607" name="Gráfico 12">
          <a:extLst>
            <a:ext uri="{FF2B5EF4-FFF2-40B4-BE49-F238E27FC236}">
              <a16:creationId xmlns:a16="http://schemas.microsoft.com/office/drawing/2014/main" id="{00000000-0008-0000-0800-000017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289560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71608" name="Gráfico 13">
          <a:extLst>
            <a:ext uri="{FF2B5EF4-FFF2-40B4-BE49-F238E27FC236}">
              <a16:creationId xmlns:a16="http://schemas.microsoft.com/office/drawing/2014/main" id="{00000000-0008-0000-0800-000018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71609" name="Gráfico 14">
          <a:extLst>
            <a:ext uri="{FF2B5EF4-FFF2-40B4-BE49-F238E27FC236}">
              <a16:creationId xmlns:a16="http://schemas.microsoft.com/office/drawing/2014/main" id="{00000000-0008-0000-0800-000019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0" name="Gráfico 1">
          <a:extLst>
            <a:ext uri="{FF2B5EF4-FFF2-40B4-BE49-F238E27FC236}">
              <a16:creationId xmlns:a16="http://schemas.microsoft.com/office/drawing/2014/main" id="{00000000-0008-0000-0900-0000E8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1" name="Gráfico 2">
          <a:extLst>
            <a:ext uri="{FF2B5EF4-FFF2-40B4-BE49-F238E27FC236}">
              <a16:creationId xmlns:a16="http://schemas.microsoft.com/office/drawing/2014/main" id="{00000000-0008-0000-0900-0000E9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2" name="Gráfico 3">
          <a:extLst>
            <a:ext uri="{FF2B5EF4-FFF2-40B4-BE49-F238E27FC236}">
              <a16:creationId xmlns:a16="http://schemas.microsoft.com/office/drawing/2014/main" id="{00000000-0008-0000-0900-0000EA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106680</xdr:rowOff>
    </xdr:from>
    <xdr:to>
      <xdr:col>0</xdr:col>
      <xdr:colOff>0</xdr:colOff>
      <xdr:row>18</xdr:row>
      <xdr:rowOff>99060</xdr:rowOff>
    </xdr:to>
    <xdr:graphicFrame macro="">
      <xdr:nvGraphicFramePr>
        <xdr:cNvPr id="12035563" name="Gráfico 4">
          <a:extLst>
            <a:ext uri="{FF2B5EF4-FFF2-40B4-BE49-F238E27FC236}">
              <a16:creationId xmlns:a16="http://schemas.microsoft.com/office/drawing/2014/main" id="{00000000-0008-0000-0900-0000EB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45720</xdr:rowOff>
    </xdr:from>
    <xdr:to>
      <xdr:col>0</xdr:col>
      <xdr:colOff>0</xdr:colOff>
      <xdr:row>34</xdr:row>
      <xdr:rowOff>45720</xdr:rowOff>
    </xdr:to>
    <xdr:graphicFrame macro="">
      <xdr:nvGraphicFramePr>
        <xdr:cNvPr id="12035564" name="Gráfico 5">
          <a:extLst>
            <a:ext uri="{FF2B5EF4-FFF2-40B4-BE49-F238E27FC236}">
              <a16:creationId xmlns:a16="http://schemas.microsoft.com/office/drawing/2014/main" id="{00000000-0008-0000-0900-0000EC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12035565" name="Gráfico 6">
          <a:extLst>
            <a:ext uri="{FF2B5EF4-FFF2-40B4-BE49-F238E27FC236}">
              <a16:creationId xmlns:a16="http://schemas.microsoft.com/office/drawing/2014/main" id="{00000000-0008-0000-0900-0000ED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ej00618i\Mis%20documentos\d\Juanto\Trabajo\EXCEL\RegEmpleo\RegEm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j06778e\Configuraci&#243;n%20local\Archivos%20temporales%20de%20Internet\OLK60\Huelgas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Em2009 por Mes"/>
      <sheetName val="RegEm Eº 2008 por mes"/>
      <sheetName val="RegEm-2008 Acordados"/>
      <sheetName val="RegEm-2008 por Resultado"/>
      <sheetName val="Autoriad 2008 por Sector Activ"/>
      <sheetName val="Reg 1991-2005"/>
      <sheetName val="RegEm-2008"/>
      <sheetName val="RE91-2004"/>
      <sheetName val="Cierres2005"/>
      <sheetName val="Cierres1998-2003"/>
      <sheetName val="RegEmCentral"/>
      <sheetName val="Aut2009 CausaAlegada DT"/>
    </sheetNames>
    <sheetDataSet>
      <sheetData sheetId="0">
        <row r="3">
          <cell r="AG3" t="str">
            <v>Total EAE</v>
          </cell>
          <cell r="AH3" t="str">
            <v>Suspensión</v>
          </cell>
          <cell r="AI3" t="str">
            <v>Reducción</v>
          </cell>
          <cell r="AJ3" t="str">
            <v>Rescisión</v>
          </cell>
        </row>
        <row r="4">
          <cell r="AK4" t="str">
            <v>Araba</v>
          </cell>
          <cell r="AL4" t="str">
            <v>Gipuzkoa</v>
          </cell>
          <cell r="AM4" t="str">
            <v>Bizkaia</v>
          </cell>
        </row>
        <row r="5">
          <cell r="AF5">
            <v>1991</v>
          </cell>
          <cell r="AG5">
            <v>61983</v>
          </cell>
          <cell r="AH5">
            <v>52114</v>
          </cell>
          <cell r="AI5">
            <v>4100</v>
          </cell>
          <cell r="AJ5">
            <v>5769</v>
          </cell>
          <cell r="AK5">
            <v>6239</v>
          </cell>
          <cell r="AL5">
            <v>21063</v>
          </cell>
          <cell r="AM5">
            <v>34681</v>
          </cell>
          <cell r="AN5">
            <v>57060</v>
          </cell>
          <cell r="AO5">
            <v>4923</v>
          </cell>
        </row>
        <row r="6">
          <cell r="AF6">
            <v>1992</v>
          </cell>
          <cell r="AG6">
            <v>69315</v>
          </cell>
          <cell r="AH6">
            <v>54987</v>
          </cell>
          <cell r="AI6">
            <v>3172</v>
          </cell>
          <cell r="AJ6">
            <v>11156</v>
          </cell>
          <cell r="AK6">
            <v>9472</v>
          </cell>
          <cell r="AL6">
            <v>29468</v>
          </cell>
          <cell r="AM6">
            <v>30375</v>
          </cell>
          <cell r="AN6">
            <v>62570</v>
          </cell>
          <cell r="AO6">
            <v>6745</v>
          </cell>
        </row>
        <row r="7">
          <cell r="AF7">
            <v>1993</v>
          </cell>
          <cell r="AG7">
            <v>86166</v>
          </cell>
          <cell r="AH7">
            <v>68297</v>
          </cell>
          <cell r="AI7">
            <v>3539</v>
          </cell>
          <cell r="AJ7">
            <v>14330</v>
          </cell>
          <cell r="AK7">
            <v>13434</v>
          </cell>
          <cell r="AL7">
            <v>39789</v>
          </cell>
          <cell r="AM7">
            <v>32943</v>
          </cell>
          <cell r="AN7">
            <v>76265</v>
          </cell>
          <cell r="AO7">
            <v>9901</v>
          </cell>
        </row>
        <row r="8">
          <cell r="AF8">
            <v>1994</v>
          </cell>
          <cell r="AG8">
            <v>48041</v>
          </cell>
          <cell r="AH8">
            <v>38179</v>
          </cell>
          <cell r="AI8">
            <v>1411</v>
          </cell>
          <cell r="AJ8">
            <v>8451</v>
          </cell>
          <cell r="AK8">
            <v>6088</v>
          </cell>
          <cell r="AL8">
            <v>21229</v>
          </cell>
          <cell r="AM8">
            <v>20724</v>
          </cell>
          <cell r="AN8">
            <v>42687</v>
          </cell>
          <cell r="AO8">
            <v>5354</v>
          </cell>
        </row>
        <row r="9">
          <cell r="AF9">
            <v>1995</v>
          </cell>
          <cell r="AG9">
            <v>20599</v>
          </cell>
          <cell r="AH9">
            <v>12965</v>
          </cell>
          <cell r="AI9">
            <v>2294</v>
          </cell>
          <cell r="AJ9">
            <v>5340</v>
          </cell>
          <cell r="AK9">
            <v>3986</v>
          </cell>
          <cell r="AL9">
            <v>7233</v>
          </cell>
          <cell r="AM9">
            <v>9380</v>
          </cell>
          <cell r="AN9">
            <v>17800</v>
          </cell>
          <cell r="AO9">
            <v>2799</v>
          </cell>
        </row>
        <row r="10">
          <cell r="AF10">
            <v>1996</v>
          </cell>
          <cell r="AG10">
            <v>11816</v>
          </cell>
          <cell r="AH10">
            <v>7696</v>
          </cell>
          <cell r="AI10">
            <v>30</v>
          </cell>
          <cell r="AJ10">
            <v>4090</v>
          </cell>
          <cell r="AK10">
            <v>2006</v>
          </cell>
          <cell r="AL10">
            <v>2126</v>
          </cell>
          <cell r="AM10">
            <v>7684</v>
          </cell>
          <cell r="AN10">
            <v>9883</v>
          </cell>
          <cell r="AO10">
            <v>1933</v>
          </cell>
        </row>
        <row r="11">
          <cell r="AF11">
            <v>1997</v>
          </cell>
          <cell r="AG11">
            <v>17480</v>
          </cell>
          <cell r="AH11">
            <v>11155</v>
          </cell>
          <cell r="AI11">
            <v>3424</v>
          </cell>
          <cell r="AJ11">
            <v>2901</v>
          </cell>
          <cell r="AK11">
            <v>4702</v>
          </cell>
          <cell r="AL11">
            <v>3889</v>
          </cell>
          <cell r="AM11">
            <v>8889</v>
          </cell>
          <cell r="AN11">
            <v>15053</v>
          </cell>
          <cell r="AO11">
            <v>2427</v>
          </cell>
        </row>
        <row r="12">
          <cell r="AF12">
            <v>1998</v>
          </cell>
          <cell r="AG12">
            <v>7814</v>
          </cell>
          <cell r="AH12">
            <v>3046</v>
          </cell>
          <cell r="AI12">
            <v>2172</v>
          </cell>
          <cell r="AJ12">
            <v>2596</v>
          </cell>
          <cell r="AK12">
            <v>1530</v>
          </cell>
          <cell r="AL12">
            <v>1594</v>
          </cell>
          <cell r="AM12">
            <v>4690</v>
          </cell>
          <cell r="AN12">
            <v>6570</v>
          </cell>
          <cell r="AO12">
            <v>1244</v>
          </cell>
        </row>
        <row r="13">
          <cell r="AF13">
            <v>1999</v>
          </cell>
          <cell r="AG13">
            <v>7043</v>
          </cell>
          <cell r="AH13">
            <v>3441</v>
          </cell>
          <cell r="AI13">
            <v>2129</v>
          </cell>
          <cell r="AJ13">
            <v>1473</v>
          </cell>
          <cell r="AK13">
            <v>1039</v>
          </cell>
          <cell r="AL13">
            <v>1685</v>
          </cell>
          <cell r="AM13">
            <v>4319</v>
          </cell>
          <cell r="AN13">
            <v>5701</v>
          </cell>
          <cell r="AO13">
            <v>1342</v>
          </cell>
        </row>
        <row r="14">
          <cell r="AF14">
            <v>2000</v>
          </cell>
          <cell r="AG14">
            <v>6257</v>
          </cell>
          <cell r="AH14">
            <v>3442</v>
          </cell>
          <cell r="AI14">
            <v>1064</v>
          </cell>
          <cell r="AJ14">
            <v>1751</v>
          </cell>
          <cell r="AK14">
            <v>1194</v>
          </cell>
          <cell r="AL14">
            <v>1057</v>
          </cell>
          <cell r="AM14">
            <v>4006</v>
          </cell>
          <cell r="AN14">
            <v>5083</v>
          </cell>
          <cell r="AO14">
            <v>1174</v>
          </cell>
        </row>
        <row r="15">
          <cell r="AF15">
            <v>2001</v>
          </cell>
          <cell r="AG15">
            <v>5792</v>
          </cell>
          <cell r="AH15">
            <v>4252</v>
          </cell>
          <cell r="AI15">
            <v>32</v>
          </cell>
          <cell r="AJ15">
            <v>1508</v>
          </cell>
          <cell r="AK15">
            <v>1909</v>
          </cell>
          <cell r="AL15">
            <v>1399</v>
          </cell>
          <cell r="AM15">
            <v>2484</v>
          </cell>
          <cell r="AN15">
            <v>4715</v>
          </cell>
          <cell r="AO15">
            <v>1077</v>
          </cell>
        </row>
        <row r="16">
          <cell r="AF16">
            <v>2002</v>
          </cell>
          <cell r="AG16">
            <v>5650</v>
          </cell>
          <cell r="AH16">
            <v>3331</v>
          </cell>
          <cell r="AI16">
            <v>21</v>
          </cell>
          <cell r="AJ16">
            <v>2298</v>
          </cell>
          <cell r="AK16">
            <v>559</v>
          </cell>
          <cell r="AL16">
            <v>1797</v>
          </cell>
          <cell r="AM16">
            <v>3294</v>
          </cell>
          <cell r="AN16">
            <v>4298</v>
          </cell>
          <cell r="AO16">
            <v>1352</v>
          </cell>
        </row>
        <row r="17">
          <cell r="AF17">
            <v>2003</v>
          </cell>
          <cell r="AG17">
            <v>12035</v>
          </cell>
          <cell r="AH17">
            <v>8624</v>
          </cell>
          <cell r="AI17">
            <v>155</v>
          </cell>
          <cell r="AJ17">
            <v>3256</v>
          </cell>
          <cell r="AK17">
            <v>4463</v>
          </cell>
          <cell r="AL17">
            <v>3122</v>
          </cell>
          <cell r="AM17">
            <v>4450</v>
          </cell>
          <cell r="AN17">
            <v>10124</v>
          </cell>
          <cell r="AO17">
            <v>1911</v>
          </cell>
        </row>
        <row r="18">
          <cell r="AF18">
            <v>2004</v>
          </cell>
          <cell r="AG18">
            <v>5614</v>
          </cell>
          <cell r="AH18">
            <v>3478</v>
          </cell>
          <cell r="AI18">
            <v>25</v>
          </cell>
          <cell r="AJ18">
            <v>2111</v>
          </cell>
          <cell r="AK18">
            <v>885</v>
          </cell>
          <cell r="AL18">
            <v>2013</v>
          </cell>
          <cell r="AM18">
            <v>2716</v>
          </cell>
          <cell r="AN18">
            <v>4586</v>
          </cell>
          <cell r="AO18">
            <v>1028</v>
          </cell>
        </row>
        <row r="19">
          <cell r="AF19">
            <v>2005</v>
          </cell>
          <cell r="AG19">
            <v>6158</v>
          </cell>
          <cell r="AH19">
            <v>4714</v>
          </cell>
          <cell r="AI19">
            <v>41</v>
          </cell>
          <cell r="AJ19">
            <v>1403</v>
          </cell>
          <cell r="AK19">
            <v>453</v>
          </cell>
          <cell r="AL19">
            <v>3318</v>
          </cell>
          <cell r="AM19">
            <v>2387</v>
          </cell>
          <cell r="AN19">
            <v>5170</v>
          </cell>
          <cell r="AO19">
            <v>988</v>
          </cell>
        </row>
        <row r="20">
          <cell r="AF20">
            <v>2006</v>
          </cell>
          <cell r="AG20">
            <v>3338</v>
          </cell>
          <cell r="AH20">
            <v>1704</v>
          </cell>
          <cell r="AI20">
            <v>4</v>
          </cell>
          <cell r="AJ20">
            <v>1630</v>
          </cell>
          <cell r="AK20">
            <v>461</v>
          </cell>
          <cell r="AL20">
            <v>1015</v>
          </cell>
          <cell r="AM20">
            <v>1862</v>
          </cell>
          <cell r="AN20">
            <v>2674</v>
          </cell>
          <cell r="AO20">
            <v>664</v>
          </cell>
        </row>
        <row r="21">
          <cell r="AF21">
            <v>2007</v>
          </cell>
          <cell r="AG21">
            <v>4815</v>
          </cell>
          <cell r="AH21">
            <v>3856</v>
          </cell>
          <cell r="AI21">
            <v>17</v>
          </cell>
          <cell r="AJ21">
            <v>942</v>
          </cell>
          <cell r="AK21">
            <v>505</v>
          </cell>
          <cell r="AL21">
            <v>1888</v>
          </cell>
          <cell r="AM21">
            <v>2422</v>
          </cell>
          <cell r="AN21">
            <v>4029</v>
          </cell>
          <cell r="AO21">
            <v>786</v>
          </cell>
        </row>
        <row r="22">
          <cell r="AF22">
            <v>2008</v>
          </cell>
          <cell r="AG22">
            <v>12794</v>
          </cell>
          <cell r="AH22">
            <v>11216</v>
          </cell>
          <cell r="AI22">
            <v>108</v>
          </cell>
          <cell r="AJ22">
            <v>1470</v>
          </cell>
          <cell r="AK22">
            <v>2484</v>
          </cell>
          <cell r="AL22">
            <v>4504</v>
          </cell>
          <cell r="AM22">
            <v>5806</v>
          </cell>
          <cell r="AN22">
            <v>10396</v>
          </cell>
          <cell r="AO22">
            <v>2398</v>
          </cell>
        </row>
        <row r="23">
          <cell r="AF23">
            <v>2009</v>
          </cell>
          <cell r="AG23">
            <v>68722</v>
          </cell>
          <cell r="AH23">
            <v>65574</v>
          </cell>
          <cell r="AI23">
            <v>1170</v>
          </cell>
          <cell r="AJ23">
            <v>1978</v>
          </cell>
          <cell r="AK23">
            <v>18744</v>
          </cell>
          <cell r="AL23">
            <v>25190</v>
          </cell>
          <cell r="AM23">
            <v>24788</v>
          </cell>
          <cell r="AN23">
            <v>56937</v>
          </cell>
          <cell r="AO23">
            <v>11785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-2006 Mes"/>
      <sheetName val="Hu1994-2006"/>
      <sheetName val="Hu-Incremento 2006"/>
      <sheetName val="Hu2006"/>
      <sheetName val="Hu 1994-2005"/>
      <sheetName val="Hu2002-2006 (9y10)"/>
      <sheetName val="Hu-2005 Sector"/>
      <sheetName val="Hu-1994-2005"/>
      <sheetName val="Hu-2006 MotMadrid"/>
      <sheetName val="Hu-2003 MotiMad"/>
      <sheetName val="Hu-2006 Sector Actividad"/>
      <sheetName val="Hu-1997-2000"/>
      <sheetName val="Hu-2000 CNAE-2"/>
      <sheetName val="Hu-2000 Motivación"/>
    </sheetNames>
    <sheetDataSet>
      <sheetData sheetId="0"/>
      <sheetData sheetId="1"/>
      <sheetData sheetId="2"/>
      <sheetData sheetId="3">
        <row r="212">
          <cell r="A212">
            <v>1994</v>
          </cell>
          <cell r="C212">
            <v>25</v>
          </cell>
          <cell r="E212">
            <v>4285</v>
          </cell>
        </row>
        <row r="213">
          <cell r="C213">
            <v>58</v>
          </cell>
          <cell r="E213">
            <v>24469</v>
          </cell>
        </row>
        <row r="214">
          <cell r="C214">
            <v>98</v>
          </cell>
          <cell r="E214">
            <v>48949</v>
          </cell>
        </row>
        <row r="215">
          <cell r="C215">
            <v>181</v>
          </cell>
          <cell r="D215">
            <v>21341</v>
          </cell>
          <cell r="E215">
            <v>77703</v>
          </cell>
        </row>
        <row r="216">
          <cell r="A216">
            <v>1995</v>
          </cell>
          <cell r="C216">
            <v>43</v>
          </cell>
          <cell r="E216">
            <v>10334</v>
          </cell>
        </row>
        <row r="217">
          <cell r="C217">
            <v>51</v>
          </cell>
          <cell r="E217">
            <v>11446</v>
          </cell>
        </row>
        <row r="218">
          <cell r="C218">
            <v>83</v>
          </cell>
          <cell r="E218">
            <v>166624</v>
          </cell>
        </row>
        <row r="219">
          <cell r="C219">
            <v>177</v>
          </cell>
          <cell r="D219">
            <v>52206</v>
          </cell>
          <cell r="E219">
            <v>188404</v>
          </cell>
        </row>
        <row r="220">
          <cell r="A220">
            <v>1996</v>
          </cell>
          <cell r="C220">
            <v>37</v>
          </cell>
          <cell r="E220">
            <v>8555</v>
          </cell>
        </row>
        <row r="221">
          <cell r="C221">
            <v>52</v>
          </cell>
          <cell r="E221">
            <v>13983</v>
          </cell>
        </row>
        <row r="222">
          <cell r="C222">
            <v>85</v>
          </cell>
          <cell r="E222">
            <v>32170</v>
          </cell>
        </row>
        <row r="223">
          <cell r="C223">
            <v>174</v>
          </cell>
          <cell r="D223">
            <v>27837</v>
          </cell>
          <cell r="E223">
            <v>54708</v>
          </cell>
        </row>
        <row r="224">
          <cell r="A224">
            <v>1997</v>
          </cell>
          <cell r="C224">
            <v>22</v>
          </cell>
          <cell r="E224">
            <v>15836</v>
          </cell>
        </row>
        <row r="225">
          <cell r="C225">
            <v>42</v>
          </cell>
          <cell r="E225">
            <v>162501</v>
          </cell>
        </row>
        <row r="226">
          <cell r="C226">
            <v>68</v>
          </cell>
          <cell r="E226">
            <v>93763</v>
          </cell>
        </row>
        <row r="227">
          <cell r="C227">
            <v>132</v>
          </cell>
          <cell r="D227">
            <v>91834</v>
          </cell>
          <cell r="E227">
            <v>272100</v>
          </cell>
        </row>
        <row r="228">
          <cell r="A228">
            <v>1998</v>
          </cell>
          <cell r="C228">
            <v>33</v>
          </cell>
          <cell r="E228">
            <v>6850</v>
          </cell>
        </row>
        <row r="229">
          <cell r="C229">
            <v>27</v>
          </cell>
          <cell r="E229">
            <v>5819</v>
          </cell>
        </row>
        <row r="230">
          <cell r="C230">
            <v>47</v>
          </cell>
          <cell r="E230">
            <v>13871</v>
          </cell>
        </row>
        <row r="231">
          <cell r="C231">
            <v>107</v>
          </cell>
          <cell r="D231">
            <v>13321</v>
          </cell>
          <cell r="E231">
            <v>26540</v>
          </cell>
        </row>
        <row r="232">
          <cell r="A232">
            <v>1999</v>
          </cell>
          <cell r="C232">
            <v>43</v>
          </cell>
          <cell r="E232">
            <v>108402</v>
          </cell>
        </row>
        <row r="233">
          <cell r="C233">
            <v>57</v>
          </cell>
          <cell r="E233">
            <v>233273</v>
          </cell>
        </row>
        <row r="234">
          <cell r="C234">
            <v>60</v>
          </cell>
          <cell r="E234">
            <v>320015</v>
          </cell>
        </row>
        <row r="235">
          <cell r="C235">
            <v>160</v>
          </cell>
          <cell r="D235">
            <v>663628</v>
          </cell>
          <cell r="E235">
            <v>661690</v>
          </cell>
        </row>
        <row r="236">
          <cell r="A236">
            <v>2000</v>
          </cell>
          <cell r="C236">
            <v>61</v>
          </cell>
          <cell r="E236">
            <v>38176</v>
          </cell>
        </row>
        <row r="237">
          <cell r="C237">
            <v>43</v>
          </cell>
          <cell r="E237">
            <v>27281</v>
          </cell>
        </row>
        <row r="238">
          <cell r="C238">
            <v>65</v>
          </cell>
          <cell r="E238">
            <v>120383</v>
          </cell>
        </row>
        <row r="239">
          <cell r="C239">
            <v>169</v>
          </cell>
          <cell r="D239">
            <v>43710</v>
          </cell>
          <cell r="E239">
            <v>185840</v>
          </cell>
        </row>
        <row r="240">
          <cell r="A240">
            <v>2001</v>
          </cell>
          <cell r="C240">
            <v>41</v>
          </cell>
          <cell r="E240">
            <v>55323</v>
          </cell>
        </row>
        <row r="241">
          <cell r="C241">
            <v>71</v>
          </cell>
          <cell r="E241">
            <v>144204</v>
          </cell>
        </row>
        <row r="242">
          <cell r="C242">
            <v>80</v>
          </cell>
          <cell r="E242">
            <v>96529</v>
          </cell>
        </row>
        <row r="243">
          <cell r="C243">
            <v>192</v>
          </cell>
          <cell r="D243">
            <v>94373</v>
          </cell>
          <cell r="E243">
            <v>296056</v>
          </cell>
        </row>
        <row r="244">
          <cell r="A244">
            <v>2002</v>
          </cell>
          <cell r="C244">
            <v>41</v>
          </cell>
          <cell r="E244">
            <v>182358</v>
          </cell>
        </row>
        <row r="245">
          <cell r="C245">
            <v>56</v>
          </cell>
          <cell r="E245">
            <v>182344</v>
          </cell>
        </row>
        <row r="246">
          <cell r="C246">
            <v>94</v>
          </cell>
          <cell r="E246">
            <v>294126</v>
          </cell>
        </row>
        <row r="247">
          <cell r="C247">
            <v>191</v>
          </cell>
          <cell r="D247">
            <v>604218</v>
          </cell>
          <cell r="E247">
            <v>658828</v>
          </cell>
        </row>
        <row r="248">
          <cell r="A248">
            <v>2003</v>
          </cell>
          <cell r="C248">
            <v>38</v>
          </cell>
          <cell r="E248">
            <v>43795</v>
          </cell>
        </row>
        <row r="249">
          <cell r="C249">
            <v>65</v>
          </cell>
          <cell r="E249">
            <v>167315</v>
          </cell>
        </row>
        <row r="250">
          <cell r="C250">
            <v>118</v>
          </cell>
          <cell r="E250">
            <v>128756</v>
          </cell>
        </row>
        <row r="251">
          <cell r="C251">
            <v>221</v>
          </cell>
          <cell r="D251">
            <v>74794</v>
          </cell>
          <cell r="E251">
            <v>339866</v>
          </cell>
        </row>
        <row r="252">
          <cell r="A252">
            <v>2004</v>
          </cell>
          <cell r="C252">
            <v>41</v>
          </cell>
          <cell r="E252">
            <v>47338</v>
          </cell>
        </row>
        <row r="253">
          <cell r="C253">
            <v>86</v>
          </cell>
          <cell r="E253">
            <v>361584</v>
          </cell>
        </row>
        <row r="254">
          <cell r="C254">
            <v>116</v>
          </cell>
          <cell r="E254">
            <v>197233</v>
          </cell>
        </row>
        <row r="255">
          <cell r="C255">
            <v>243</v>
          </cell>
          <cell r="D255">
            <v>101058</v>
          </cell>
          <cell r="E255">
            <v>606155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2"/>
  <sheetViews>
    <sheetView showGridLines="0" zoomScaleNormal="100" workbookViewId="0">
      <selection activeCell="N1" sqref="N1"/>
    </sheetView>
  </sheetViews>
  <sheetFormatPr baseColWidth="10" defaultRowHeight="13.2" x14ac:dyDescent="0.25"/>
  <cols>
    <col min="1" max="1" width="6.5546875" customWidth="1"/>
    <col min="2" max="2" width="19" customWidth="1"/>
    <col min="3" max="3" width="7.44140625" customWidth="1"/>
    <col min="4" max="4" width="9.109375" customWidth="1"/>
    <col min="5" max="5" width="10.5546875" customWidth="1"/>
    <col min="6" max="6" width="12.88671875" customWidth="1"/>
    <col min="7" max="7" width="12.5546875" customWidth="1"/>
    <col min="8" max="8" width="12" customWidth="1"/>
    <col min="9" max="9" width="6.44140625" customWidth="1"/>
    <col min="10" max="10" width="12.5546875" customWidth="1"/>
    <col min="11" max="11" width="13.44140625" customWidth="1"/>
    <col min="13" max="13" width="13.109375" customWidth="1"/>
    <col min="14" max="14" width="22.33203125" customWidth="1"/>
  </cols>
  <sheetData>
    <row r="1" spans="1:17" ht="35.4" x14ac:dyDescent="0.6">
      <c r="A1" s="175" t="s">
        <v>101</v>
      </c>
      <c r="B1" s="176"/>
      <c r="C1" s="177" t="s">
        <v>102</v>
      </c>
      <c r="D1" s="178"/>
      <c r="E1" s="178"/>
      <c r="F1" s="178"/>
      <c r="G1" s="179"/>
      <c r="H1" s="180"/>
      <c r="I1" s="180"/>
      <c r="J1" s="180"/>
      <c r="K1" s="180"/>
      <c r="L1" s="180"/>
      <c r="M1" s="180"/>
      <c r="N1" s="525">
        <f>'H-1 2024'!J2</f>
        <v>45383</v>
      </c>
      <c r="O1" s="201"/>
      <c r="P1" s="201"/>
      <c r="Q1" s="202"/>
    </row>
    <row r="2" spans="1:17" x14ac:dyDescent="0.25">
      <c r="A2" s="181"/>
      <c r="B2" s="182"/>
      <c r="C2" s="182"/>
      <c r="D2" s="182"/>
      <c r="E2" s="182"/>
      <c r="F2" s="182"/>
      <c r="G2" s="182"/>
      <c r="H2" s="182"/>
      <c r="O2" s="201"/>
      <c r="P2" s="201"/>
      <c r="Q2" s="201"/>
    </row>
    <row r="3" spans="1:17" x14ac:dyDescent="0.25">
      <c r="A3" s="183"/>
      <c r="B3" s="184"/>
      <c r="C3" s="182"/>
      <c r="D3" s="182"/>
      <c r="E3" s="182"/>
      <c r="F3" s="182"/>
      <c r="G3" s="182"/>
      <c r="H3" s="182"/>
    </row>
    <row r="4" spans="1:17" x14ac:dyDescent="0.25">
      <c r="A4" s="181"/>
      <c r="B4" s="185"/>
      <c r="C4" s="182"/>
      <c r="D4" s="182"/>
      <c r="E4" s="182"/>
      <c r="F4" s="182"/>
      <c r="G4" s="182"/>
      <c r="H4" s="182"/>
    </row>
    <row r="5" spans="1:17" ht="17.399999999999999" x14ac:dyDescent="0.3">
      <c r="A5" s="194" t="s">
        <v>103</v>
      </c>
      <c r="B5" s="195" t="s">
        <v>116</v>
      </c>
      <c r="C5" s="186"/>
      <c r="D5" s="186"/>
      <c r="E5" s="186"/>
      <c r="F5" s="187"/>
      <c r="G5" s="186"/>
      <c r="H5" s="182"/>
    </row>
    <row r="6" spans="1:17" ht="18" x14ac:dyDescent="0.35">
      <c r="A6" s="196"/>
      <c r="B6" s="197" t="s">
        <v>117</v>
      </c>
      <c r="C6" s="186"/>
      <c r="D6" s="186"/>
      <c r="E6" s="186"/>
      <c r="F6" s="187"/>
      <c r="G6" s="186"/>
      <c r="H6" s="182"/>
    </row>
    <row r="7" spans="1:17" ht="18" x14ac:dyDescent="0.35">
      <c r="A7" s="196"/>
      <c r="B7" s="197"/>
      <c r="C7" s="186"/>
      <c r="D7" s="186"/>
      <c r="E7" s="186"/>
      <c r="F7" s="187"/>
      <c r="G7" s="186"/>
      <c r="H7" s="182"/>
    </row>
    <row r="8" spans="1:17" ht="17.399999999999999" x14ac:dyDescent="0.3">
      <c r="A8" s="194" t="s">
        <v>104</v>
      </c>
      <c r="B8" s="195" t="s">
        <v>118</v>
      </c>
      <c r="C8" s="186"/>
      <c r="D8" s="186"/>
      <c r="E8" s="186"/>
      <c r="F8" s="187"/>
      <c r="G8" s="186"/>
      <c r="H8" s="182"/>
    </row>
    <row r="9" spans="1:17" ht="18" x14ac:dyDescent="0.35">
      <c r="A9" s="196"/>
      <c r="B9" s="197" t="s">
        <v>119</v>
      </c>
      <c r="C9" s="186"/>
      <c r="D9" s="186"/>
      <c r="E9" s="186"/>
      <c r="F9" s="187"/>
      <c r="G9" s="186"/>
      <c r="H9" s="182"/>
    </row>
    <row r="10" spans="1:17" ht="18" x14ac:dyDescent="0.35">
      <c r="A10" s="196"/>
      <c r="B10" s="197"/>
      <c r="C10" s="186"/>
      <c r="D10" s="186"/>
      <c r="E10" s="186"/>
      <c r="F10" s="187"/>
      <c r="G10" s="186"/>
      <c r="H10" s="182"/>
    </row>
    <row r="11" spans="1:17" ht="17.399999999999999" x14ac:dyDescent="0.3">
      <c r="A11" s="194" t="s">
        <v>105</v>
      </c>
      <c r="B11" s="195" t="s">
        <v>120</v>
      </c>
      <c r="C11" s="186"/>
      <c r="D11" s="186"/>
      <c r="E11" s="186"/>
      <c r="F11" s="187"/>
      <c r="G11" s="186"/>
      <c r="H11" s="187"/>
    </row>
    <row r="12" spans="1:17" ht="18" x14ac:dyDescent="0.35">
      <c r="A12" s="196"/>
      <c r="B12" s="197" t="s">
        <v>121</v>
      </c>
      <c r="C12" s="186"/>
      <c r="D12" s="186"/>
      <c r="E12" s="186"/>
      <c r="F12" s="187"/>
      <c r="G12" s="186"/>
      <c r="H12" s="187"/>
    </row>
    <row r="13" spans="1:17" ht="18" x14ac:dyDescent="0.35">
      <c r="A13" s="196"/>
      <c r="B13" s="197"/>
      <c r="C13" s="186"/>
      <c r="D13" s="186"/>
      <c r="E13" s="186"/>
      <c r="F13" s="187"/>
      <c r="G13" s="186"/>
      <c r="H13" s="187"/>
    </row>
    <row r="14" spans="1:17" ht="17.399999999999999" x14ac:dyDescent="0.3">
      <c r="A14" s="194" t="s">
        <v>106</v>
      </c>
      <c r="B14" s="195" t="s">
        <v>122</v>
      </c>
      <c r="C14" s="186"/>
      <c r="D14" s="186"/>
      <c r="E14" s="186"/>
      <c r="F14" s="187"/>
      <c r="G14" s="186"/>
      <c r="H14" s="187"/>
    </row>
    <row r="15" spans="1:17" ht="18" x14ac:dyDescent="0.35">
      <c r="A15" s="196"/>
      <c r="B15" s="197" t="s">
        <v>123</v>
      </c>
      <c r="C15" s="186"/>
      <c r="D15" s="186"/>
      <c r="E15" s="186"/>
      <c r="F15" s="187"/>
      <c r="G15" s="186"/>
      <c r="H15" s="187"/>
    </row>
    <row r="16" spans="1:17" ht="18" x14ac:dyDescent="0.35">
      <c r="A16" s="196"/>
      <c r="B16" s="197"/>
      <c r="C16" s="186"/>
      <c r="D16" s="186"/>
      <c r="E16" s="186"/>
      <c r="F16" s="187"/>
      <c r="G16" s="186"/>
      <c r="H16" s="187"/>
    </row>
    <row r="17" spans="1:8" ht="17.399999999999999" x14ac:dyDescent="0.3">
      <c r="A17" s="194" t="s">
        <v>107</v>
      </c>
      <c r="B17" s="195" t="s">
        <v>124</v>
      </c>
      <c r="C17" s="186"/>
      <c r="D17" s="186"/>
      <c r="E17" s="186"/>
      <c r="F17" s="187"/>
      <c r="G17" s="186"/>
      <c r="H17" s="187"/>
    </row>
    <row r="18" spans="1:8" ht="18" x14ac:dyDescent="0.35">
      <c r="A18" s="196"/>
      <c r="B18" s="197" t="s">
        <v>125</v>
      </c>
      <c r="C18" s="186"/>
      <c r="D18" s="186"/>
      <c r="E18" s="186"/>
      <c r="F18" s="187"/>
      <c r="G18" s="186"/>
      <c r="H18" s="187"/>
    </row>
    <row r="19" spans="1:8" ht="18" x14ac:dyDescent="0.35">
      <c r="A19" s="196"/>
      <c r="B19" s="197"/>
      <c r="C19" s="186"/>
      <c r="D19" s="186"/>
      <c r="E19" s="186"/>
      <c r="F19" s="187"/>
      <c r="G19" s="186"/>
      <c r="H19" s="187"/>
    </row>
    <row r="20" spans="1:8" ht="17.399999999999999" x14ac:dyDescent="0.3">
      <c r="A20" s="194" t="s">
        <v>108</v>
      </c>
      <c r="B20" s="195" t="s">
        <v>126</v>
      </c>
      <c r="C20" s="188"/>
      <c r="D20" s="188"/>
      <c r="E20" s="188"/>
      <c r="F20" s="189"/>
      <c r="G20" s="188"/>
      <c r="H20" s="187"/>
    </row>
    <row r="21" spans="1:8" ht="18" x14ac:dyDescent="0.35">
      <c r="A21" s="196"/>
      <c r="B21" s="197" t="s">
        <v>127</v>
      </c>
      <c r="C21" s="188"/>
      <c r="D21" s="188"/>
      <c r="E21" s="188"/>
      <c r="F21" s="189"/>
      <c r="G21" s="188"/>
      <c r="H21" s="187"/>
    </row>
    <row r="22" spans="1:8" ht="18" x14ac:dyDescent="0.35">
      <c r="A22" s="196"/>
      <c r="B22" s="197"/>
      <c r="C22" s="188"/>
      <c r="D22" s="188"/>
      <c r="E22" s="188"/>
      <c r="F22" s="189"/>
      <c r="G22" s="188"/>
      <c r="H22" s="187"/>
    </row>
    <row r="23" spans="1:8" ht="17.399999999999999" x14ac:dyDescent="0.3">
      <c r="A23" s="194" t="s">
        <v>109</v>
      </c>
      <c r="B23" s="198" t="s">
        <v>128</v>
      </c>
      <c r="C23" s="188"/>
      <c r="D23" s="188"/>
      <c r="E23" s="188"/>
      <c r="F23" s="189"/>
      <c r="G23" s="188"/>
      <c r="H23" s="187"/>
    </row>
    <row r="24" spans="1:8" ht="18" x14ac:dyDescent="0.35">
      <c r="A24" s="196"/>
      <c r="B24" s="199" t="s">
        <v>129</v>
      </c>
      <c r="C24" s="188"/>
      <c r="D24" s="188"/>
      <c r="E24" s="188"/>
      <c r="F24" s="189"/>
      <c r="G24" s="188"/>
      <c r="H24" s="187"/>
    </row>
    <row r="25" spans="1:8" ht="18" x14ac:dyDescent="0.35">
      <c r="A25" s="196"/>
      <c r="B25" s="199"/>
      <c r="C25" s="188"/>
      <c r="D25" s="188"/>
      <c r="E25" s="188"/>
      <c r="F25" s="189"/>
      <c r="G25" s="188"/>
      <c r="H25" s="187"/>
    </row>
    <row r="26" spans="1:8" ht="17.399999999999999" x14ac:dyDescent="0.3">
      <c r="A26" s="194" t="s">
        <v>110</v>
      </c>
      <c r="B26" s="195" t="s">
        <v>130</v>
      </c>
      <c r="C26" s="188"/>
      <c r="D26" s="188"/>
      <c r="E26" s="188"/>
      <c r="F26" s="189"/>
      <c r="G26" s="188"/>
      <c r="H26" s="187"/>
    </row>
    <row r="27" spans="1:8" ht="18" x14ac:dyDescent="0.35">
      <c r="A27" s="196"/>
      <c r="B27" s="197" t="s">
        <v>131</v>
      </c>
      <c r="C27" s="188"/>
      <c r="D27" s="188"/>
      <c r="E27" s="188"/>
      <c r="F27" s="189"/>
      <c r="G27" s="188"/>
      <c r="H27" s="187"/>
    </row>
    <row r="28" spans="1:8" ht="17.399999999999999" x14ac:dyDescent="0.3">
      <c r="A28" s="200"/>
      <c r="B28" s="200"/>
    </row>
    <row r="29" spans="1:8" ht="17.399999999999999" x14ac:dyDescent="0.3">
      <c r="A29" s="194" t="s">
        <v>111</v>
      </c>
      <c r="B29" s="195" t="s">
        <v>132</v>
      </c>
    </row>
    <row r="30" spans="1:8" ht="18" x14ac:dyDescent="0.35">
      <c r="A30" s="196"/>
      <c r="B30" s="197" t="s">
        <v>133</v>
      </c>
    </row>
    <row r="57" spans="1:12" x14ac:dyDescent="0.25">
      <c r="A57" t="s">
        <v>85</v>
      </c>
      <c r="B57" s="10"/>
      <c r="L57" s="13" t="s">
        <v>84</v>
      </c>
    </row>
    <row r="58" spans="1:12" x14ac:dyDescent="0.25">
      <c r="A58" s="5" t="s">
        <v>91</v>
      </c>
      <c r="L58" s="29" t="str">
        <f>'H-1 2024'!J58</f>
        <v>* Sin datos MITES</v>
      </c>
    </row>
    <row r="59" spans="1:12" ht="15" x14ac:dyDescent="0.25">
      <c r="A59" s="222" t="s">
        <v>114</v>
      </c>
      <c r="B59" s="27"/>
      <c r="C59" s="27"/>
      <c r="D59" s="27"/>
      <c r="E59" s="27"/>
      <c r="F59" s="27"/>
      <c r="G59" s="27"/>
      <c r="H59" s="27"/>
      <c r="I59" s="27"/>
    </row>
    <row r="60" spans="1:12" s="27" customFormat="1" ht="10.199999999999999" x14ac:dyDescent="0.2"/>
    <row r="122" spans="1:1" x14ac:dyDescent="0.25">
      <c r="A122" t="s">
        <v>114</v>
      </c>
    </row>
  </sheetData>
  <hyperlinks>
    <hyperlink ref="A59" r:id="rId1" location="huelga" xr:uid="{00000000-0004-0000-0000-000000000000}"/>
  </hyperlinks>
  <pageMargins left="0.47244094488188981" right="0.19685039370078741" top="1.6141732283464567" bottom="0.15748031496062992" header="0" footer="0"/>
  <pageSetup paperSize="9" scale="58" orientation="portrait" r:id="rId2"/>
  <headerFooter alignWithMargins="0"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showZeros="0" zoomScaleNormal="100" workbookViewId="0">
      <selection activeCell="J2" sqref="J2"/>
    </sheetView>
  </sheetViews>
  <sheetFormatPr baseColWidth="10" defaultRowHeight="13.2" x14ac:dyDescent="0.25"/>
  <cols>
    <col min="1" max="1" width="15.88671875" customWidth="1"/>
    <col min="2" max="2" width="7.44140625" customWidth="1"/>
    <col min="3" max="3" width="9.109375" customWidth="1"/>
    <col min="4" max="4" width="10.5546875" customWidth="1"/>
    <col min="5" max="5" width="12.88671875" customWidth="1"/>
    <col min="6" max="6" width="12.5546875" customWidth="1"/>
    <col min="7" max="7" width="12" customWidth="1"/>
    <col min="8" max="8" width="6.44140625" customWidth="1"/>
    <col min="9" max="9" width="12.5546875" customWidth="1"/>
    <col min="10" max="10" width="13.44140625" customWidth="1"/>
  </cols>
  <sheetData>
    <row r="1" spans="1:10" ht="16.8" customHeight="1" x14ac:dyDescent="0.25">
      <c r="A1" s="3" t="s">
        <v>116</v>
      </c>
    </row>
    <row r="2" spans="1:10" ht="20.399999999999999" x14ac:dyDescent="0.35">
      <c r="A2" s="9" t="s">
        <v>117</v>
      </c>
      <c r="J2" s="526">
        <v>45383</v>
      </c>
    </row>
    <row r="3" spans="1:10" x14ac:dyDescent="0.25">
      <c r="A3" s="124" t="s">
        <v>38</v>
      </c>
      <c r="B3" s="125" t="s">
        <v>17</v>
      </c>
      <c r="C3" s="126" t="s">
        <v>2</v>
      </c>
      <c r="D3" s="125" t="s">
        <v>43</v>
      </c>
      <c r="E3" s="382" t="s">
        <v>9</v>
      </c>
      <c r="F3" s="124" t="s">
        <v>10</v>
      </c>
      <c r="G3" s="127" t="s">
        <v>40</v>
      </c>
      <c r="H3" s="125" t="s">
        <v>3</v>
      </c>
      <c r="I3" s="158" t="s">
        <v>9</v>
      </c>
      <c r="J3" s="125" t="s">
        <v>10</v>
      </c>
    </row>
    <row r="4" spans="1:10" x14ac:dyDescent="0.25">
      <c r="A4" s="128" t="s">
        <v>39</v>
      </c>
      <c r="B4" s="129" t="s">
        <v>24</v>
      </c>
      <c r="C4" s="130" t="s">
        <v>25</v>
      </c>
      <c r="D4" s="129" t="s">
        <v>34</v>
      </c>
      <c r="E4" s="383" t="s">
        <v>26</v>
      </c>
      <c r="F4" s="128" t="s">
        <v>35</v>
      </c>
      <c r="G4" s="131" t="s">
        <v>28</v>
      </c>
      <c r="H4" s="129" t="s">
        <v>34</v>
      </c>
      <c r="I4" s="130" t="s">
        <v>29</v>
      </c>
      <c r="J4" s="129" t="s">
        <v>35</v>
      </c>
    </row>
    <row r="5" spans="1:10" ht="18" x14ac:dyDescent="0.35">
      <c r="A5" s="353"/>
      <c r="B5" s="43" t="s">
        <v>5</v>
      </c>
      <c r="C5" s="325">
        <v>5</v>
      </c>
      <c r="D5" s="325">
        <v>21</v>
      </c>
      <c r="E5" s="325">
        <v>296</v>
      </c>
      <c r="F5" s="325">
        <v>786</v>
      </c>
      <c r="G5" s="326"/>
      <c r="H5" s="325"/>
      <c r="I5" s="325"/>
      <c r="J5" s="327"/>
    </row>
    <row r="6" spans="1:10" ht="17.399999999999999" x14ac:dyDescent="0.3">
      <c r="A6" s="354"/>
      <c r="B6" s="43" t="s">
        <v>6</v>
      </c>
      <c r="C6" s="325">
        <v>5</v>
      </c>
      <c r="D6" s="325">
        <v>118</v>
      </c>
      <c r="E6" s="325">
        <v>547</v>
      </c>
      <c r="F6" s="325">
        <v>3037</v>
      </c>
      <c r="G6" s="328"/>
      <c r="H6" s="329"/>
      <c r="I6" s="329"/>
      <c r="J6" s="330"/>
    </row>
    <row r="7" spans="1:10" ht="17.399999999999999" x14ac:dyDescent="0.3">
      <c r="A7" s="355"/>
      <c r="B7" s="18" t="s">
        <v>7</v>
      </c>
      <c r="C7" s="325">
        <v>17</v>
      </c>
      <c r="D7" s="325">
        <v>158</v>
      </c>
      <c r="E7" s="325">
        <v>2547</v>
      </c>
      <c r="F7" s="325">
        <v>8533</v>
      </c>
      <c r="G7" s="328"/>
      <c r="H7" s="329"/>
      <c r="I7" s="329"/>
      <c r="J7" s="330"/>
    </row>
    <row r="8" spans="1:10" ht="17.399999999999999" x14ac:dyDescent="0.3">
      <c r="A8" s="355">
        <v>1</v>
      </c>
      <c r="B8" s="41" t="s">
        <v>8</v>
      </c>
      <c r="C8" s="331">
        <v>27</v>
      </c>
      <c r="D8" s="331">
        <v>297</v>
      </c>
      <c r="E8" s="331">
        <v>3390</v>
      </c>
      <c r="F8" s="331">
        <v>12356</v>
      </c>
      <c r="G8" s="332">
        <v>0</v>
      </c>
      <c r="H8" s="331">
        <v>0</v>
      </c>
      <c r="I8" s="331">
        <v>0</v>
      </c>
      <c r="J8" s="333">
        <v>0</v>
      </c>
    </row>
    <row r="9" spans="1:10" ht="18" x14ac:dyDescent="0.35">
      <c r="A9" s="356"/>
      <c r="B9" s="70" t="s">
        <v>5</v>
      </c>
      <c r="C9" s="334">
        <v>7</v>
      </c>
      <c r="D9" s="334">
        <v>39</v>
      </c>
      <c r="E9" s="334">
        <v>137</v>
      </c>
      <c r="F9" s="334">
        <v>867</v>
      </c>
      <c r="G9" s="335"/>
      <c r="H9" s="334"/>
      <c r="I9" s="334"/>
      <c r="J9" s="336"/>
    </row>
    <row r="10" spans="1:10" ht="17.399999999999999" x14ac:dyDescent="0.3">
      <c r="A10" s="357"/>
      <c r="B10" s="43" t="s">
        <v>6</v>
      </c>
      <c r="C10" s="325">
        <v>9</v>
      </c>
      <c r="D10" s="325">
        <v>33</v>
      </c>
      <c r="E10" s="325">
        <v>821</v>
      </c>
      <c r="F10" s="325">
        <v>1513</v>
      </c>
      <c r="G10" s="328"/>
      <c r="H10" s="329"/>
      <c r="I10" s="329"/>
      <c r="J10" s="330"/>
    </row>
    <row r="11" spans="1:10" ht="17.399999999999999" x14ac:dyDescent="0.3">
      <c r="A11" s="355"/>
      <c r="B11" s="18" t="s">
        <v>7</v>
      </c>
      <c r="C11" s="325">
        <v>21</v>
      </c>
      <c r="D11" s="325">
        <v>111</v>
      </c>
      <c r="E11" s="325">
        <v>1913</v>
      </c>
      <c r="F11" s="325">
        <v>7511</v>
      </c>
      <c r="G11" s="328"/>
      <c r="H11" s="329"/>
      <c r="I11" s="329"/>
      <c r="J11" s="330"/>
    </row>
    <row r="12" spans="1:10" ht="17.399999999999999" x14ac:dyDescent="0.3">
      <c r="A12" s="358">
        <v>2</v>
      </c>
      <c r="B12" s="57" t="s">
        <v>8</v>
      </c>
      <c r="C12" s="337">
        <v>37</v>
      </c>
      <c r="D12" s="337">
        <v>183</v>
      </c>
      <c r="E12" s="337">
        <v>2871</v>
      </c>
      <c r="F12" s="337">
        <v>9891</v>
      </c>
      <c r="G12" s="338">
        <v>0</v>
      </c>
      <c r="H12" s="337">
        <v>0</v>
      </c>
      <c r="I12" s="337">
        <v>0</v>
      </c>
      <c r="J12" s="339">
        <v>0</v>
      </c>
    </row>
    <row r="13" spans="1:10" ht="18" x14ac:dyDescent="0.35">
      <c r="A13" s="353"/>
      <c r="B13" s="43" t="s">
        <v>5</v>
      </c>
      <c r="C13" s="325">
        <v>4</v>
      </c>
      <c r="D13" s="325">
        <v>10</v>
      </c>
      <c r="E13" s="325">
        <v>2338</v>
      </c>
      <c r="F13" s="325">
        <v>2408</v>
      </c>
      <c r="G13" s="326"/>
      <c r="H13" s="325"/>
      <c r="I13" s="325"/>
      <c r="J13" s="327"/>
    </row>
    <row r="14" spans="1:10" ht="17.399999999999999" x14ac:dyDescent="0.3">
      <c r="A14" s="357"/>
      <c r="B14" s="43" t="s">
        <v>6</v>
      </c>
      <c r="C14" s="325">
        <v>5</v>
      </c>
      <c r="D14" s="325">
        <v>25</v>
      </c>
      <c r="E14" s="325">
        <v>4794</v>
      </c>
      <c r="F14" s="325">
        <v>6721</v>
      </c>
      <c r="G14" s="328"/>
      <c r="H14" s="329"/>
      <c r="I14" s="329"/>
      <c r="J14" s="330"/>
    </row>
    <row r="15" spans="1:10" ht="17.399999999999999" x14ac:dyDescent="0.3">
      <c r="A15" s="355"/>
      <c r="B15" s="18" t="s">
        <v>7</v>
      </c>
      <c r="C15" s="325">
        <v>27</v>
      </c>
      <c r="D15" s="325">
        <v>157</v>
      </c>
      <c r="E15" s="325">
        <v>6627</v>
      </c>
      <c r="F15" s="325">
        <v>10230</v>
      </c>
      <c r="G15" s="328"/>
      <c r="H15" s="329"/>
      <c r="I15" s="329"/>
      <c r="J15" s="330"/>
    </row>
    <row r="16" spans="1:10" ht="17.399999999999999" x14ac:dyDescent="0.3">
      <c r="A16" s="355">
        <v>3</v>
      </c>
      <c r="B16" s="41" t="s">
        <v>8</v>
      </c>
      <c r="C16" s="331">
        <v>36</v>
      </c>
      <c r="D16" s="331">
        <v>192</v>
      </c>
      <c r="E16" s="331">
        <v>13759</v>
      </c>
      <c r="F16" s="331">
        <v>19359</v>
      </c>
      <c r="G16" s="332">
        <v>0</v>
      </c>
      <c r="H16" s="331">
        <v>0</v>
      </c>
      <c r="I16" s="331">
        <v>0</v>
      </c>
      <c r="J16" s="333">
        <v>0</v>
      </c>
    </row>
    <row r="17" spans="1:10" ht="18" x14ac:dyDescent="0.35">
      <c r="A17" s="356"/>
      <c r="B17" s="70" t="s">
        <v>5</v>
      </c>
      <c r="C17" s="334">
        <v>2</v>
      </c>
      <c r="D17" s="334">
        <v>17</v>
      </c>
      <c r="E17" s="334">
        <v>20</v>
      </c>
      <c r="F17" s="334">
        <v>182</v>
      </c>
      <c r="G17" s="335"/>
      <c r="H17" s="334"/>
      <c r="I17" s="334"/>
      <c r="J17" s="336"/>
    </row>
    <row r="18" spans="1:10" ht="17.399999999999999" x14ac:dyDescent="0.3">
      <c r="A18" s="357"/>
      <c r="B18" s="43" t="s">
        <v>6</v>
      </c>
      <c r="C18" s="325">
        <v>7</v>
      </c>
      <c r="D18" s="325">
        <v>45</v>
      </c>
      <c r="E18" s="325">
        <v>211</v>
      </c>
      <c r="F18" s="325">
        <v>689</v>
      </c>
      <c r="G18" s="328"/>
      <c r="H18" s="329"/>
      <c r="I18" s="329"/>
      <c r="J18" s="330"/>
    </row>
    <row r="19" spans="1:10" ht="17.399999999999999" x14ac:dyDescent="0.3">
      <c r="A19" s="355"/>
      <c r="B19" s="18" t="s">
        <v>7</v>
      </c>
      <c r="C19" s="325">
        <v>20</v>
      </c>
      <c r="D19" s="325">
        <v>85</v>
      </c>
      <c r="E19" s="325">
        <v>3174</v>
      </c>
      <c r="F19" s="325">
        <v>12472</v>
      </c>
      <c r="G19" s="328"/>
      <c r="H19" s="329"/>
      <c r="I19" s="329"/>
      <c r="J19" s="330"/>
    </row>
    <row r="20" spans="1:10" ht="17.399999999999999" x14ac:dyDescent="0.3">
      <c r="A20" s="358">
        <v>4</v>
      </c>
      <c r="B20" s="57" t="s">
        <v>8</v>
      </c>
      <c r="C20" s="337">
        <v>29</v>
      </c>
      <c r="D20" s="337">
        <v>147</v>
      </c>
      <c r="E20" s="337">
        <v>3405</v>
      </c>
      <c r="F20" s="337">
        <v>13343</v>
      </c>
      <c r="G20" s="338">
        <v>0</v>
      </c>
      <c r="H20" s="337">
        <v>0</v>
      </c>
      <c r="I20" s="337">
        <v>0</v>
      </c>
      <c r="J20" s="339">
        <v>0</v>
      </c>
    </row>
    <row r="21" spans="1:10" ht="18" x14ac:dyDescent="0.35">
      <c r="A21" s="353"/>
      <c r="B21" s="43" t="s">
        <v>5</v>
      </c>
      <c r="C21" s="325">
        <v>0</v>
      </c>
      <c r="D21" s="325">
        <v>0</v>
      </c>
      <c r="E21" s="325">
        <v>0</v>
      </c>
      <c r="F21" s="325">
        <v>0</v>
      </c>
      <c r="G21" s="326"/>
      <c r="H21" s="325"/>
      <c r="I21" s="325"/>
      <c r="J21" s="327"/>
    </row>
    <row r="22" spans="1:10" ht="17.399999999999999" x14ac:dyDescent="0.3">
      <c r="A22" s="357"/>
      <c r="B22" s="43" t="s">
        <v>6</v>
      </c>
      <c r="C22" s="325">
        <v>0</v>
      </c>
      <c r="D22" s="325">
        <v>0</v>
      </c>
      <c r="E22" s="325">
        <v>0</v>
      </c>
      <c r="F22" s="325">
        <v>0</v>
      </c>
      <c r="G22" s="328"/>
      <c r="H22" s="329"/>
      <c r="I22" s="329"/>
      <c r="J22" s="330"/>
    </row>
    <row r="23" spans="1:10" ht="17.399999999999999" x14ac:dyDescent="0.3">
      <c r="A23" s="355"/>
      <c r="B23" s="18" t="s">
        <v>7</v>
      </c>
      <c r="C23" s="325">
        <v>0</v>
      </c>
      <c r="D23" s="325">
        <v>0</v>
      </c>
      <c r="E23" s="325">
        <v>0</v>
      </c>
      <c r="F23" s="325">
        <v>0</v>
      </c>
      <c r="G23" s="328"/>
      <c r="H23" s="329"/>
      <c r="I23" s="329"/>
      <c r="J23" s="330"/>
    </row>
    <row r="24" spans="1:10" ht="17.399999999999999" x14ac:dyDescent="0.3">
      <c r="A24" s="355">
        <v>5</v>
      </c>
      <c r="B24" s="41" t="s">
        <v>8</v>
      </c>
      <c r="C24" s="331">
        <v>0</v>
      </c>
      <c r="D24" s="331">
        <v>0</v>
      </c>
      <c r="E24" s="331">
        <v>0</v>
      </c>
      <c r="F24" s="331">
        <v>0</v>
      </c>
      <c r="G24" s="332">
        <v>0</v>
      </c>
      <c r="H24" s="331">
        <v>0</v>
      </c>
      <c r="I24" s="331">
        <v>0</v>
      </c>
      <c r="J24" s="333">
        <v>0</v>
      </c>
    </row>
    <row r="25" spans="1:10" ht="18" x14ac:dyDescent="0.35">
      <c r="A25" s="356"/>
      <c r="B25" s="70" t="s">
        <v>5</v>
      </c>
      <c r="C25" s="334">
        <v>0</v>
      </c>
      <c r="D25" s="334">
        <v>0</v>
      </c>
      <c r="E25" s="334">
        <v>0</v>
      </c>
      <c r="F25" s="334">
        <v>0</v>
      </c>
      <c r="G25" s="335"/>
      <c r="H25" s="334"/>
      <c r="I25" s="334"/>
      <c r="J25" s="336"/>
    </row>
    <row r="26" spans="1:10" ht="17.399999999999999" x14ac:dyDescent="0.3">
      <c r="A26" s="357"/>
      <c r="B26" s="43" t="s">
        <v>6</v>
      </c>
      <c r="C26" s="325">
        <v>0</v>
      </c>
      <c r="D26" s="325">
        <v>0</v>
      </c>
      <c r="E26" s="325">
        <v>0</v>
      </c>
      <c r="F26" s="325">
        <v>0</v>
      </c>
      <c r="G26" s="328"/>
      <c r="H26" s="329"/>
      <c r="I26" s="329"/>
      <c r="J26" s="330"/>
    </row>
    <row r="27" spans="1:10" ht="17.399999999999999" x14ac:dyDescent="0.3">
      <c r="A27" s="355"/>
      <c r="B27" s="18" t="s">
        <v>7</v>
      </c>
      <c r="C27" s="325">
        <v>0</v>
      </c>
      <c r="D27" s="325">
        <v>0</v>
      </c>
      <c r="E27" s="325">
        <v>0</v>
      </c>
      <c r="F27" s="325">
        <v>0</v>
      </c>
      <c r="G27" s="328"/>
      <c r="H27" s="329"/>
      <c r="I27" s="329"/>
      <c r="J27" s="330"/>
    </row>
    <row r="28" spans="1:10" ht="17.399999999999999" x14ac:dyDescent="0.3">
      <c r="A28" s="358">
        <v>6</v>
      </c>
      <c r="B28" s="57" t="s">
        <v>8</v>
      </c>
      <c r="C28" s="337">
        <v>0</v>
      </c>
      <c r="D28" s="337">
        <v>0</v>
      </c>
      <c r="E28" s="337">
        <v>0</v>
      </c>
      <c r="F28" s="337">
        <v>0</v>
      </c>
      <c r="G28" s="338">
        <v>0</v>
      </c>
      <c r="H28" s="337">
        <v>0</v>
      </c>
      <c r="I28" s="337">
        <v>0</v>
      </c>
      <c r="J28" s="339">
        <v>0</v>
      </c>
    </row>
    <row r="29" spans="1:10" ht="18" x14ac:dyDescent="0.35">
      <c r="A29" s="353"/>
      <c r="B29" s="43" t="s">
        <v>5</v>
      </c>
      <c r="C29" s="325">
        <v>0</v>
      </c>
      <c r="D29" s="325">
        <v>0</v>
      </c>
      <c r="E29" s="325">
        <v>0</v>
      </c>
      <c r="F29" s="325">
        <v>0</v>
      </c>
      <c r="G29" s="326"/>
      <c r="H29" s="325"/>
      <c r="I29" s="325"/>
      <c r="J29" s="327"/>
    </row>
    <row r="30" spans="1:10" ht="17.399999999999999" x14ac:dyDescent="0.3">
      <c r="A30" s="357"/>
      <c r="B30" s="43" t="s">
        <v>6</v>
      </c>
      <c r="C30" s="325">
        <v>0</v>
      </c>
      <c r="D30" s="325">
        <v>0</v>
      </c>
      <c r="E30" s="325">
        <v>0</v>
      </c>
      <c r="F30" s="325">
        <v>0</v>
      </c>
      <c r="G30" s="328"/>
      <c r="H30" s="329"/>
      <c r="I30" s="329"/>
      <c r="J30" s="330"/>
    </row>
    <row r="31" spans="1:10" ht="17.399999999999999" x14ac:dyDescent="0.3">
      <c r="A31" s="355"/>
      <c r="B31" s="18" t="s">
        <v>7</v>
      </c>
      <c r="C31" s="325">
        <v>0</v>
      </c>
      <c r="D31" s="325">
        <v>0</v>
      </c>
      <c r="E31" s="325">
        <v>0</v>
      </c>
      <c r="F31" s="325">
        <v>0</v>
      </c>
      <c r="G31" s="328"/>
      <c r="H31" s="329"/>
      <c r="I31" s="329"/>
      <c r="J31" s="330"/>
    </row>
    <row r="32" spans="1:10" ht="17.399999999999999" x14ac:dyDescent="0.3">
      <c r="A32" s="355">
        <v>7</v>
      </c>
      <c r="B32" s="41" t="s">
        <v>8</v>
      </c>
      <c r="C32" s="331">
        <v>0</v>
      </c>
      <c r="D32" s="331">
        <v>0</v>
      </c>
      <c r="E32" s="331">
        <v>0</v>
      </c>
      <c r="F32" s="331">
        <v>0</v>
      </c>
      <c r="G32" s="332">
        <v>0</v>
      </c>
      <c r="H32" s="331">
        <v>0</v>
      </c>
      <c r="I32" s="331">
        <v>0</v>
      </c>
      <c r="J32" s="333">
        <v>0</v>
      </c>
    </row>
    <row r="33" spans="1:10" ht="18" x14ac:dyDescent="0.35">
      <c r="A33" s="356"/>
      <c r="B33" s="70" t="s">
        <v>5</v>
      </c>
      <c r="C33" s="334">
        <v>0</v>
      </c>
      <c r="D33" s="334">
        <v>0</v>
      </c>
      <c r="E33" s="334">
        <v>0</v>
      </c>
      <c r="F33" s="334">
        <v>0</v>
      </c>
      <c r="G33" s="335"/>
      <c r="H33" s="334"/>
      <c r="I33" s="334"/>
      <c r="J33" s="336"/>
    </row>
    <row r="34" spans="1:10" ht="17.399999999999999" x14ac:dyDescent="0.3">
      <c r="A34" s="357"/>
      <c r="B34" s="43" t="s">
        <v>6</v>
      </c>
      <c r="C34" s="325">
        <v>0</v>
      </c>
      <c r="D34" s="325">
        <v>0</v>
      </c>
      <c r="E34" s="325">
        <v>0</v>
      </c>
      <c r="F34" s="325">
        <v>0</v>
      </c>
      <c r="G34" s="328"/>
      <c r="H34" s="329"/>
      <c r="I34" s="329"/>
      <c r="J34" s="330"/>
    </row>
    <row r="35" spans="1:10" ht="17.399999999999999" x14ac:dyDescent="0.3">
      <c r="A35" s="355"/>
      <c r="B35" s="18" t="s">
        <v>7</v>
      </c>
      <c r="C35" s="325">
        <v>0</v>
      </c>
      <c r="D35" s="325">
        <v>0</v>
      </c>
      <c r="E35" s="325">
        <v>0</v>
      </c>
      <c r="F35" s="325">
        <v>0</v>
      </c>
      <c r="G35" s="328"/>
      <c r="H35" s="329"/>
      <c r="I35" s="329"/>
      <c r="J35" s="330"/>
    </row>
    <row r="36" spans="1:10" ht="17.399999999999999" x14ac:dyDescent="0.3">
      <c r="A36" s="358">
        <v>8</v>
      </c>
      <c r="B36" s="57" t="s">
        <v>8</v>
      </c>
      <c r="C36" s="337">
        <v>0</v>
      </c>
      <c r="D36" s="337">
        <v>0</v>
      </c>
      <c r="E36" s="337">
        <v>0</v>
      </c>
      <c r="F36" s="337">
        <v>0</v>
      </c>
      <c r="G36" s="338">
        <v>0</v>
      </c>
      <c r="H36" s="337">
        <v>0</v>
      </c>
      <c r="I36" s="337">
        <v>0</v>
      </c>
      <c r="J36" s="339">
        <v>0</v>
      </c>
    </row>
    <row r="37" spans="1:10" ht="18" x14ac:dyDescent="0.35">
      <c r="A37" s="353"/>
      <c r="B37" s="43" t="s">
        <v>5</v>
      </c>
      <c r="C37" s="325">
        <v>0</v>
      </c>
      <c r="D37" s="325">
        <v>0</v>
      </c>
      <c r="E37" s="325">
        <v>0</v>
      </c>
      <c r="F37" s="325">
        <v>0</v>
      </c>
      <c r="G37" s="326"/>
      <c r="H37" s="325"/>
      <c r="I37" s="325"/>
      <c r="J37" s="327"/>
    </row>
    <row r="38" spans="1:10" ht="17.399999999999999" x14ac:dyDescent="0.3">
      <c r="A38" s="357"/>
      <c r="B38" s="43" t="s">
        <v>6</v>
      </c>
      <c r="C38" s="325">
        <v>0</v>
      </c>
      <c r="D38" s="325">
        <v>0</v>
      </c>
      <c r="E38" s="325">
        <v>0</v>
      </c>
      <c r="F38" s="325">
        <v>0</v>
      </c>
      <c r="G38" s="328"/>
      <c r="H38" s="329"/>
      <c r="I38" s="329"/>
      <c r="J38" s="330"/>
    </row>
    <row r="39" spans="1:10" ht="17.399999999999999" x14ac:dyDescent="0.3">
      <c r="A39" s="355"/>
      <c r="B39" s="18" t="s">
        <v>7</v>
      </c>
      <c r="C39" s="325">
        <v>0</v>
      </c>
      <c r="D39" s="325">
        <v>0</v>
      </c>
      <c r="E39" s="325">
        <v>0</v>
      </c>
      <c r="F39" s="325">
        <v>0</v>
      </c>
      <c r="G39" s="328"/>
      <c r="H39" s="329"/>
      <c r="I39" s="329"/>
      <c r="J39" s="330"/>
    </row>
    <row r="40" spans="1:10" ht="17.399999999999999" x14ac:dyDescent="0.3">
      <c r="A40" s="355">
        <v>9</v>
      </c>
      <c r="B40" s="41" t="s">
        <v>8</v>
      </c>
      <c r="C40" s="331">
        <v>0</v>
      </c>
      <c r="D40" s="331">
        <v>0</v>
      </c>
      <c r="E40" s="331">
        <v>0</v>
      </c>
      <c r="F40" s="331">
        <v>0</v>
      </c>
      <c r="G40" s="332">
        <v>0</v>
      </c>
      <c r="H40" s="331">
        <v>0</v>
      </c>
      <c r="I40" s="331">
        <v>0</v>
      </c>
      <c r="J40" s="333">
        <v>0</v>
      </c>
    </row>
    <row r="41" spans="1:10" ht="18" x14ac:dyDescent="0.35">
      <c r="A41" s="356"/>
      <c r="B41" s="70" t="s">
        <v>5</v>
      </c>
      <c r="C41" s="334">
        <v>0</v>
      </c>
      <c r="D41" s="334">
        <v>0</v>
      </c>
      <c r="E41" s="334">
        <v>0</v>
      </c>
      <c r="F41" s="334">
        <v>0</v>
      </c>
      <c r="G41" s="335"/>
      <c r="H41" s="334"/>
      <c r="I41" s="334"/>
      <c r="J41" s="336"/>
    </row>
    <row r="42" spans="1:10" ht="17.399999999999999" x14ac:dyDescent="0.3">
      <c r="A42" s="357"/>
      <c r="B42" s="43" t="s">
        <v>6</v>
      </c>
      <c r="C42" s="325">
        <v>0</v>
      </c>
      <c r="D42" s="325">
        <v>0</v>
      </c>
      <c r="E42" s="325">
        <v>0</v>
      </c>
      <c r="F42" s="325">
        <v>0</v>
      </c>
      <c r="G42" s="328"/>
      <c r="H42" s="329"/>
      <c r="I42" s="329"/>
      <c r="J42" s="330"/>
    </row>
    <row r="43" spans="1:10" ht="17.399999999999999" x14ac:dyDescent="0.3">
      <c r="A43" s="355"/>
      <c r="B43" s="18" t="s">
        <v>7</v>
      </c>
      <c r="C43" s="325">
        <v>0</v>
      </c>
      <c r="D43" s="325">
        <v>0</v>
      </c>
      <c r="E43" s="325">
        <v>0</v>
      </c>
      <c r="F43" s="325">
        <v>0</v>
      </c>
      <c r="G43" s="328"/>
      <c r="H43" s="329"/>
      <c r="I43" s="329"/>
      <c r="J43" s="330"/>
    </row>
    <row r="44" spans="1:10" ht="17.399999999999999" x14ac:dyDescent="0.3">
      <c r="A44" s="358">
        <v>10</v>
      </c>
      <c r="B44" s="57" t="s">
        <v>8</v>
      </c>
      <c r="C44" s="337">
        <v>0</v>
      </c>
      <c r="D44" s="337">
        <v>0</v>
      </c>
      <c r="E44" s="337">
        <v>0</v>
      </c>
      <c r="F44" s="337">
        <v>0</v>
      </c>
      <c r="G44" s="338">
        <v>0</v>
      </c>
      <c r="H44" s="337">
        <v>0</v>
      </c>
      <c r="I44" s="337">
        <v>0</v>
      </c>
      <c r="J44" s="339">
        <v>0</v>
      </c>
    </row>
    <row r="45" spans="1:10" ht="18" x14ac:dyDescent="0.35">
      <c r="A45" s="353"/>
      <c r="B45" s="43" t="s">
        <v>5</v>
      </c>
      <c r="C45" s="325">
        <v>0</v>
      </c>
      <c r="D45" s="325">
        <v>0</v>
      </c>
      <c r="E45" s="325">
        <v>0</v>
      </c>
      <c r="F45" s="325">
        <v>0</v>
      </c>
      <c r="G45" s="326"/>
      <c r="H45" s="325"/>
      <c r="I45" s="325"/>
      <c r="J45" s="327"/>
    </row>
    <row r="46" spans="1:10" ht="17.399999999999999" x14ac:dyDescent="0.3">
      <c r="A46" s="357"/>
      <c r="B46" s="43" t="s">
        <v>6</v>
      </c>
      <c r="C46" s="325">
        <v>0</v>
      </c>
      <c r="D46" s="325">
        <v>0</v>
      </c>
      <c r="E46" s="325">
        <v>0</v>
      </c>
      <c r="F46" s="325">
        <v>0</v>
      </c>
      <c r="G46" s="328"/>
      <c r="H46" s="329"/>
      <c r="I46" s="329"/>
      <c r="J46" s="330"/>
    </row>
    <row r="47" spans="1:10" ht="17.399999999999999" x14ac:dyDescent="0.3">
      <c r="A47" s="355"/>
      <c r="B47" s="18" t="s">
        <v>7</v>
      </c>
      <c r="C47" s="325">
        <v>0</v>
      </c>
      <c r="D47" s="325">
        <v>0</v>
      </c>
      <c r="E47" s="325">
        <v>0</v>
      </c>
      <c r="F47" s="325">
        <v>0</v>
      </c>
      <c r="G47" s="326"/>
      <c r="H47" s="325"/>
      <c r="I47" s="325"/>
      <c r="J47" s="327"/>
    </row>
    <row r="48" spans="1:10" ht="17.399999999999999" x14ac:dyDescent="0.3">
      <c r="A48" s="358">
        <v>11</v>
      </c>
      <c r="B48" s="57" t="s">
        <v>8</v>
      </c>
      <c r="C48" s="337">
        <v>0</v>
      </c>
      <c r="D48" s="337">
        <v>0</v>
      </c>
      <c r="E48" s="337">
        <v>0</v>
      </c>
      <c r="F48" s="337">
        <v>0</v>
      </c>
      <c r="G48" s="338">
        <v>0</v>
      </c>
      <c r="H48" s="337">
        <v>0</v>
      </c>
      <c r="I48" s="337">
        <v>0</v>
      </c>
      <c r="J48" s="339">
        <v>0</v>
      </c>
    </row>
    <row r="49" spans="1:10" ht="18" x14ac:dyDescent="0.35">
      <c r="A49" s="356"/>
      <c r="B49" s="70" t="s">
        <v>5</v>
      </c>
      <c r="C49" s="334">
        <v>0</v>
      </c>
      <c r="D49" s="334">
        <v>0</v>
      </c>
      <c r="E49" s="334">
        <v>0</v>
      </c>
      <c r="F49" s="334">
        <v>0</v>
      </c>
      <c r="G49" s="335"/>
      <c r="H49" s="334"/>
      <c r="I49" s="334"/>
      <c r="J49" s="336"/>
    </row>
    <row r="50" spans="1:10" ht="17.399999999999999" x14ac:dyDescent="0.3">
      <c r="A50" s="357"/>
      <c r="B50" s="43" t="s">
        <v>6</v>
      </c>
      <c r="C50" s="325">
        <v>0</v>
      </c>
      <c r="D50" s="325">
        <v>0</v>
      </c>
      <c r="E50" s="325">
        <v>0</v>
      </c>
      <c r="F50" s="325">
        <v>0</v>
      </c>
      <c r="G50" s="328"/>
      <c r="H50" s="329"/>
      <c r="I50" s="329"/>
      <c r="J50" s="330"/>
    </row>
    <row r="51" spans="1:10" ht="17.399999999999999" x14ac:dyDescent="0.3">
      <c r="A51" s="355"/>
      <c r="B51" s="18" t="s">
        <v>7</v>
      </c>
      <c r="C51" s="325">
        <v>0</v>
      </c>
      <c r="D51" s="325">
        <v>0</v>
      </c>
      <c r="E51" s="325">
        <v>0</v>
      </c>
      <c r="F51" s="325">
        <v>0</v>
      </c>
      <c r="G51" s="328"/>
      <c r="H51" s="329"/>
      <c r="I51" s="329"/>
      <c r="J51" s="330"/>
    </row>
    <row r="52" spans="1:10" ht="17.399999999999999" x14ac:dyDescent="0.3">
      <c r="A52" s="358">
        <v>12</v>
      </c>
      <c r="B52" s="57" t="s">
        <v>8</v>
      </c>
      <c r="C52" s="337">
        <v>0</v>
      </c>
      <c r="D52" s="337">
        <v>0</v>
      </c>
      <c r="E52" s="337">
        <v>0</v>
      </c>
      <c r="F52" s="337">
        <v>0</v>
      </c>
      <c r="G52" s="338">
        <v>0</v>
      </c>
      <c r="H52" s="337">
        <v>0</v>
      </c>
      <c r="I52" s="337">
        <v>0</v>
      </c>
      <c r="J52" s="339">
        <v>0</v>
      </c>
    </row>
    <row r="53" spans="1:10" ht="17.399999999999999" x14ac:dyDescent="0.3">
      <c r="A53" s="359">
        <v>2024</v>
      </c>
      <c r="B53" s="87" t="s">
        <v>5</v>
      </c>
      <c r="C53" s="340">
        <v>18</v>
      </c>
      <c r="D53" s="340">
        <v>87</v>
      </c>
      <c r="E53" s="340">
        <v>2791</v>
      </c>
      <c r="F53" s="340">
        <v>4243</v>
      </c>
      <c r="G53" s="341">
        <v>0</v>
      </c>
      <c r="H53" s="340">
        <v>0</v>
      </c>
      <c r="I53" s="340">
        <v>0</v>
      </c>
      <c r="J53" s="342">
        <v>0</v>
      </c>
    </row>
    <row r="54" spans="1:10" ht="17.399999999999999" x14ac:dyDescent="0.3">
      <c r="A54" s="360" t="s">
        <v>44</v>
      </c>
      <c r="B54" s="91" t="s">
        <v>6</v>
      </c>
      <c r="C54" s="343">
        <v>26</v>
      </c>
      <c r="D54" s="343">
        <v>221</v>
      </c>
      <c r="E54" s="343">
        <v>6373</v>
      </c>
      <c r="F54" s="343">
        <v>11960</v>
      </c>
      <c r="G54" s="344">
        <v>0</v>
      </c>
      <c r="H54" s="343">
        <v>0</v>
      </c>
      <c r="I54" s="343">
        <v>0</v>
      </c>
      <c r="J54" s="345">
        <v>0</v>
      </c>
    </row>
    <row r="55" spans="1:10" ht="17.399999999999999" x14ac:dyDescent="0.3">
      <c r="A55" s="323" t="s">
        <v>41</v>
      </c>
      <c r="B55" s="94" t="s">
        <v>7</v>
      </c>
      <c r="C55" s="346">
        <v>85</v>
      </c>
      <c r="D55" s="346">
        <v>511</v>
      </c>
      <c r="E55" s="346">
        <v>14261</v>
      </c>
      <c r="F55" s="346">
        <v>38746</v>
      </c>
      <c r="G55" s="347">
        <v>0</v>
      </c>
      <c r="H55" s="346">
        <v>0</v>
      </c>
      <c r="I55" s="346">
        <v>0</v>
      </c>
      <c r="J55" s="348">
        <v>0</v>
      </c>
    </row>
    <row r="56" spans="1:10" ht="20.399999999999999" x14ac:dyDescent="0.35">
      <c r="A56" s="361" t="s">
        <v>42</v>
      </c>
      <c r="B56" s="349" t="s">
        <v>8</v>
      </c>
      <c r="C56" s="350">
        <v>129</v>
      </c>
      <c r="D56" s="350">
        <v>819</v>
      </c>
      <c r="E56" s="350">
        <v>23425</v>
      </c>
      <c r="F56" s="350">
        <v>54949</v>
      </c>
      <c r="G56" s="351">
        <v>0</v>
      </c>
      <c r="H56" s="350">
        <v>0</v>
      </c>
      <c r="I56" s="350">
        <v>0</v>
      </c>
      <c r="J56" s="352">
        <v>0</v>
      </c>
    </row>
    <row r="57" spans="1:10" x14ac:dyDescent="0.25">
      <c r="D57" s="10"/>
    </row>
    <row r="58" spans="1:10" x14ac:dyDescent="0.25">
      <c r="A58" s="10"/>
      <c r="J58" s="29" t="s">
        <v>113</v>
      </c>
    </row>
    <row r="59" spans="1:10" x14ac:dyDescent="0.25">
      <c r="A59" s="5" t="s">
        <v>91</v>
      </c>
      <c r="H59" s="13" t="s">
        <v>84</v>
      </c>
    </row>
    <row r="60" spans="1:10" s="27" customFormat="1" ht="15" x14ac:dyDescent="0.25">
      <c r="A60" s="222" t="s">
        <v>114</v>
      </c>
    </row>
  </sheetData>
  <phoneticPr fontId="14" type="noConversion"/>
  <hyperlinks>
    <hyperlink ref="A60" r:id="rId1" location="huelga" xr:uid="{00000000-0004-0000-01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showGridLines="0" zoomScaleNormal="100" workbookViewId="0">
      <selection activeCell="J34" sqref="J34"/>
    </sheetView>
  </sheetViews>
  <sheetFormatPr baseColWidth="10" defaultRowHeight="13.2" x14ac:dyDescent="0.25"/>
  <cols>
    <col min="1" max="1" width="6.77734375" customWidth="1"/>
    <col min="2" max="2" width="7" customWidth="1"/>
    <col min="3" max="3" width="7.6640625" customWidth="1"/>
    <col min="4" max="4" width="7.109375" customWidth="1"/>
    <col min="5" max="5" width="8.21875" customWidth="1"/>
    <col min="6" max="6" width="7" customWidth="1"/>
    <col min="7" max="7" width="8.6640625" customWidth="1"/>
    <col min="8" max="8" width="8.44140625" customWidth="1"/>
    <col min="9" max="9" width="11.109375" customWidth="1"/>
    <col min="10" max="10" width="8.6640625" customWidth="1"/>
    <col min="11" max="11" width="8.33203125" customWidth="1"/>
    <col min="12" max="12" width="10.77734375" customWidth="1"/>
    <col min="13" max="13" width="11" style="1" customWidth="1"/>
    <col min="14" max="14" width="11.109375" style="1" customWidth="1"/>
  </cols>
  <sheetData>
    <row r="1" spans="1:14" ht="15.75" customHeight="1" x14ac:dyDescent="0.25">
      <c r="A1" s="76" t="s">
        <v>135</v>
      </c>
    </row>
    <row r="2" spans="1:14" ht="16.8" customHeight="1" x14ac:dyDescent="0.3">
      <c r="A2" s="12" t="s">
        <v>136</v>
      </c>
      <c r="N2" s="524">
        <f>'H-1 2024'!J2</f>
        <v>45383</v>
      </c>
    </row>
    <row r="3" spans="1:14" x14ac:dyDescent="0.25">
      <c r="A3" s="133" t="s">
        <v>38</v>
      </c>
      <c r="B3" s="125" t="s">
        <v>0</v>
      </c>
      <c r="C3" s="134" t="s">
        <v>76</v>
      </c>
      <c r="D3" s="134"/>
      <c r="E3" s="134"/>
      <c r="F3" s="135" t="s">
        <v>77</v>
      </c>
      <c r="G3" s="134"/>
      <c r="H3" s="136"/>
      <c r="I3" s="137" t="s">
        <v>112</v>
      </c>
      <c r="J3" s="134"/>
      <c r="K3" s="134"/>
      <c r="L3" s="135" t="s">
        <v>78</v>
      </c>
      <c r="M3" s="134"/>
      <c r="N3" s="136"/>
    </row>
    <row r="4" spans="1:14" x14ac:dyDescent="0.25">
      <c r="A4" s="138" t="s">
        <v>73</v>
      </c>
      <c r="B4" s="139" t="s">
        <v>32</v>
      </c>
      <c r="C4" s="140">
        <v>2024</v>
      </c>
      <c r="D4" s="141">
        <v>2023</v>
      </c>
      <c r="E4" s="142" t="s">
        <v>79</v>
      </c>
      <c r="F4" s="143">
        <v>2024</v>
      </c>
      <c r="G4" s="141">
        <v>2023</v>
      </c>
      <c r="H4" s="144" t="s">
        <v>79</v>
      </c>
      <c r="I4" s="140">
        <v>2024</v>
      </c>
      <c r="J4" s="141">
        <v>2023</v>
      </c>
      <c r="K4" s="142" t="s">
        <v>79</v>
      </c>
      <c r="L4" s="143">
        <v>2024</v>
      </c>
      <c r="M4" s="141">
        <v>2023</v>
      </c>
      <c r="N4" s="144" t="s">
        <v>79</v>
      </c>
    </row>
    <row r="5" spans="1:14" ht="15" x14ac:dyDescent="0.25">
      <c r="A5" s="328"/>
      <c r="B5" s="72" t="s">
        <v>54</v>
      </c>
      <c r="C5" s="325">
        <v>5</v>
      </c>
      <c r="D5" s="325">
        <v>2</v>
      </c>
      <c r="E5" s="384">
        <v>150</v>
      </c>
      <c r="F5" s="326">
        <v>21</v>
      </c>
      <c r="G5" s="325">
        <v>89</v>
      </c>
      <c r="H5" s="387">
        <v>-76.404494382022463</v>
      </c>
      <c r="I5" s="325">
        <v>296</v>
      </c>
      <c r="J5" s="325">
        <v>28</v>
      </c>
      <c r="K5" s="384">
        <v>957.14285714285711</v>
      </c>
      <c r="L5" s="326">
        <v>786</v>
      </c>
      <c r="M5" s="325">
        <v>972</v>
      </c>
      <c r="N5" s="387">
        <v>-19.135802469135797</v>
      </c>
    </row>
    <row r="6" spans="1:14" ht="15" x14ac:dyDescent="0.25">
      <c r="A6" s="328"/>
      <c r="B6" s="72" t="s">
        <v>6</v>
      </c>
      <c r="C6" s="325">
        <v>5</v>
      </c>
      <c r="D6" s="325">
        <v>7</v>
      </c>
      <c r="E6" s="384">
        <v>-28.571428571428569</v>
      </c>
      <c r="F6" s="326">
        <v>118</v>
      </c>
      <c r="G6" s="325">
        <v>426</v>
      </c>
      <c r="H6" s="387">
        <v>-72.300469483568079</v>
      </c>
      <c r="I6" s="325">
        <v>547</v>
      </c>
      <c r="J6" s="325">
        <v>94</v>
      </c>
      <c r="K6" s="384">
        <v>481.91489361702128</v>
      </c>
      <c r="L6" s="326">
        <v>3037</v>
      </c>
      <c r="M6" s="325">
        <v>4627</v>
      </c>
      <c r="N6" s="387">
        <v>-34.363518478495777</v>
      </c>
    </row>
    <row r="7" spans="1:14" ht="15" x14ac:dyDescent="0.25">
      <c r="A7" s="328"/>
      <c r="B7" s="72" t="s">
        <v>7</v>
      </c>
      <c r="C7" s="325">
        <v>17</v>
      </c>
      <c r="D7" s="325">
        <v>23</v>
      </c>
      <c r="E7" s="384">
        <v>-26.086956521739136</v>
      </c>
      <c r="F7" s="326">
        <v>158</v>
      </c>
      <c r="G7" s="325">
        <v>477</v>
      </c>
      <c r="H7" s="387">
        <v>-66.876310272536685</v>
      </c>
      <c r="I7" s="325">
        <v>2547</v>
      </c>
      <c r="J7" s="325">
        <v>1436</v>
      </c>
      <c r="K7" s="384">
        <v>77.367688022284128</v>
      </c>
      <c r="L7" s="326">
        <v>8533</v>
      </c>
      <c r="M7" s="325">
        <v>11684</v>
      </c>
      <c r="N7" s="387">
        <v>-26.968503937007871</v>
      </c>
    </row>
    <row r="8" spans="1:14" ht="15.6" x14ac:dyDescent="0.3">
      <c r="A8" s="362">
        <v>1</v>
      </c>
      <c r="B8" s="74" t="s">
        <v>8</v>
      </c>
      <c r="C8" s="331">
        <v>27</v>
      </c>
      <c r="D8" s="331">
        <v>32</v>
      </c>
      <c r="E8" s="384">
        <v>-15.625</v>
      </c>
      <c r="F8" s="332">
        <v>297</v>
      </c>
      <c r="G8" s="331">
        <v>992</v>
      </c>
      <c r="H8" s="387">
        <v>-70.060483870967744</v>
      </c>
      <c r="I8" s="331">
        <v>3390</v>
      </c>
      <c r="J8" s="331">
        <v>1558</v>
      </c>
      <c r="K8" s="384">
        <v>117.58664955070603</v>
      </c>
      <c r="L8" s="332">
        <v>12356</v>
      </c>
      <c r="M8" s="331">
        <v>17283</v>
      </c>
      <c r="N8" s="387">
        <v>-28.507782213736043</v>
      </c>
    </row>
    <row r="9" spans="1:14" ht="15" x14ac:dyDescent="0.25">
      <c r="A9" s="363"/>
      <c r="B9" s="75" t="s">
        <v>54</v>
      </c>
      <c r="C9" s="334">
        <v>7</v>
      </c>
      <c r="D9" s="334">
        <v>5</v>
      </c>
      <c r="E9" s="385">
        <v>39.999999999999993</v>
      </c>
      <c r="F9" s="335">
        <v>39</v>
      </c>
      <c r="G9" s="334">
        <v>136</v>
      </c>
      <c r="H9" s="388">
        <v>-71.32352941176471</v>
      </c>
      <c r="I9" s="334">
        <v>137</v>
      </c>
      <c r="J9" s="334">
        <v>182</v>
      </c>
      <c r="K9" s="385">
        <v>-24.725274725274726</v>
      </c>
      <c r="L9" s="335">
        <v>867</v>
      </c>
      <c r="M9" s="334">
        <v>1086</v>
      </c>
      <c r="N9" s="388">
        <v>-20.165745856353588</v>
      </c>
    </row>
    <row r="10" spans="1:14" ht="15" x14ac:dyDescent="0.25">
      <c r="A10" s="328"/>
      <c r="B10" s="72" t="s">
        <v>6</v>
      </c>
      <c r="C10" s="325">
        <v>9</v>
      </c>
      <c r="D10" s="325">
        <v>8</v>
      </c>
      <c r="E10" s="384">
        <v>12.5</v>
      </c>
      <c r="F10" s="326">
        <v>33</v>
      </c>
      <c r="G10" s="325">
        <v>163</v>
      </c>
      <c r="H10" s="387">
        <v>-79.75460122699387</v>
      </c>
      <c r="I10" s="325">
        <v>821</v>
      </c>
      <c r="J10" s="325">
        <v>361</v>
      </c>
      <c r="K10" s="384">
        <v>127.42382271468142</v>
      </c>
      <c r="L10" s="326">
        <v>1513</v>
      </c>
      <c r="M10" s="325">
        <v>2077</v>
      </c>
      <c r="N10" s="387">
        <v>-27.154549831487717</v>
      </c>
    </row>
    <row r="11" spans="1:14" ht="15" x14ac:dyDescent="0.25">
      <c r="A11" s="328"/>
      <c r="B11" s="72" t="s">
        <v>7</v>
      </c>
      <c r="C11" s="325">
        <v>21</v>
      </c>
      <c r="D11" s="325">
        <v>19</v>
      </c>
      <c r="E11" s="384">
        <v>10.526315789473696</v>
      </c>
      <c r="F11" s="326">
        <v>111</v>
      </c>
      <c r="G11" s="325">
        <v>706</v>
      </c>
      <c r="H11" s="387">
        <v>-84.277620396600554</v>
      </c>
      <c r="I11" s="325">
        <v>1913</v>
      </c>
      <c r="J11" s="325">
        <v>1099</v>
      </c>
      <c r="K11" s="384">
        <v>74.067333939945399</v>
      </c>
      <c r="L11" s="326">
        <v>7511</v>
      </c>
      <c r="M11" s="325">
        <v>6183</v>
      </c>
      <c r="N11" s="387">
        <v>21.478246805757717</v>
      </c>
    </row>
    <row r="12" spans="1:14" ht="15.6" x14ac:dyDescent="0.3">
      <c r="A12" s="364">
        <v>2</v>
      </c>
      <c r="B12" s="73" t="s">
        <v>8</v>
      </c>
      <c r="C12" s="337">
        <v>37</v>
      </c>
      <c r="D12" s="337">
        <v>32</v>
      </c>
      <c r="E12" s="386">
        <v>15.625</v>
      </c>
      <c r="F12" s="338">
        <v>183</v>
      </c>
      <c r="G12" s="337">
        <v>1005</v>
      </c>
      <c r="H12" s="389">
        <v>-81.791044776119406</v>
      </c>
      <c r="I12" s="337">
        <v>2871</v>
      </c>
      <c r="J12" s="337">
        <v>1642</v>
      </c>
      <c r="K12" s="386">
        <v>74.847746650426302</v>
      </c>
      <c r="L12" s="338">
        <v>9891</v>
      </c>
      <c r="M12" s="337">
        <v>9346</v>
      </c>
      <c r="N12" s="389">
        <v>5.831371709822375</v>
      </c>
    </row>
    <row r="13" spans="1:14" ht="15" x14ac:dyDescent="0.25">
      <c r="A13" s="328"/>
      <c r="B13" s="72" t="s">
        <v>54</v>
      </c>
      <c r="C13" s="325">
        <v>4</v>
      </c>
      <c r="D13" s="325">
        <v>3</v>
      </c>
      <c r="E13" s="384">
        <v>33.333333333333329</v>
      </c>
      <c r="F13" s="326">
        <v>10</v>
      </c>
      <c r="G13" s="325">
        <v>3</v>
      </c>
      <c r="H13" s="387">
        <v>233.33333333333334</v>
      </c>
      <c r="I13" s="325">
        <v>2338</v>
      </c>
      <c r="J13" s="325">
        <v>297</v>
      </c>
      <c r="K13" s="384">
        <v>687.20538720538718</v>
      </c>
      <c r="L13" s="326">
        <v>2408</v>
      </c>
      <c r="M13" s="325">
        <v>166</v>
      </c>
      <c r="N13" s="387">
        <v>1350.602409638554</v>
      </c>
    </row>
    <row r="14" spans="1:14" ht="15" x14ac:dyDescent="0.25">
      <c r="A14" s="328"/>
      <c r="B14" s="72" t="s">
        <v>6</v>
      </c>
      <c r="C14" s="325">
        <v>5</v>
      </c>
      <c r="D14" s="325">
        <v>17</v>
      </c>
      <c r="E14" s="384">
        <v>-70.588235294117638</v>
      </c>
      <c r="F14" s="326">
        <v>25</v>
      </c>
      <c r="G14" s="325">
        <v>57</v>
      </c>
      <c r="H14" s="387">
        <v>-56.140350877192979</v>
      </c>
      <c r="I14" s="325">
        <v>4794</v>
      </c>
      <c r="J14" s="325">
        <v>1060</v>
      </c>
      <c r="K14" s="384">
        <v>352.26415094339626</v>
      </c>
      <c r="L14" s="326">
        <v>6721</v>
      </c>
      <c r="M14" s="325">
        <v>1812</v>
      </c>
      <c r="N14" s="387">
        <v>270.916114790287</v>
      </c>
    </row>
    <row r="15" spans="1:14" ht="15" x14ac:dyDescent="0.25">
      <c r="A15" s="328"/>
      <c r="B15" s="72" t="s">
        <v>7</v>
      </c>
      <c r="C15" s="325">
        <v>27</v>
      </c>
      <c r="D15" s="325">
        <v>19</v>
      </c>
      <c r="E15" s="384">
        <v>42.105263157894733</v>
      </c>
      <c r="F15" s="326">
        <v>157</v>
      </c>
      <c r="G15" s="325">
        <v>263</v>
      </c>
      <c r="H15" s="387">
        <v>-40.304182509505701</v>
      </c>
      <c r="I15" s="325">
        <v>6627</v>
      </c>
      <c r="J15" s="325">
        <v>1147</v>
      </c>
      <c r="K15" s="384">
        <v>477.76809067131649</v>
      </c>
      <c r="L15" s="326">
        <v>10230</v>
      </c>
      <c r="M15" s="325">
        <v>5402</v>
      </c>
      <c r="N15" s="387">
        <v>89.374305812661973</v>
      </c>
    </row>
    <row r="16" spans="1:14" ht="15.6" x14ac:dyDescent="0.3">
      <c r="A16" s="362">
        <v>3</v>
      </c>
      <c r="B16" s="74" t="s">
        <v>8</v>
      </c>
      <c r="C16" s="331">
        <v>36</v>
      </c>
      <c r="D16" s="331">
        <v>39</v>
      </c>
      <c r="E16" s="384">
        <v>-7.6923076923076872</v>
      </c>
      <c r="F16" s="332">
        <v>192</v>
      </c>
      <c r="G16" s="331">
        <v>323</v>
      </c>
      <c r="H16" s="387">
        <v>-40.557275541795669</v>
      </c>
      <c r="I16" s="331">
        <v>13759</v>
      </c>
      <c r="J16" s="331">
        <v>2504</v>
      </c>
      <c r="K16" s="384">
        <v>449.48083067092648</v>
      </c>
      <c r="L16" s="332">
        <v>19359</v>
      </c>
      <c r="M16" s="331">
        <v>7380</v>
      </c>
      <c r="N16" s="387">
        <v>162.3170731707317</v>
      </c>
    </row>
    <row r="17" spans="1:14" ht="15" x14ac:dyDescent="0.25">
      <c r="A17" s="363"/>
      <c r="B17" s="75" t="s">
        <v>54</v>
      </c>
      <c r="C17" s="334">
        <v>2</v>
      </c>
      <c r="D17" s="334">
        <v>0</v>
      </c>
      <c r="E17" s="385" t="s">
        <v>154</v>
      </c>
      <c r="F17" s="335">
        <v>17</v>
      </c>
      <c r="G17" s="334">
        <v>0</v>
      </c>
      <c r="H17" s="388" t="s">
        <v>154</v>
      </c>
      <c r="I17" s="334">
        <v>20</v>
      </c>
      <c r="J17" s="334">
        <v>0</v>
      </c>
      <c r="K17" s="385" t="s">
        <v>154</v>
      </c>
      <c r="L17" s="335">
        <v>182</v>
      </c>
      <c r="M17" s="334">
        <v>0</v>
      </c>
      <c r="N17" s="388" t="s">
        <v>154</v>
      </c>
    </row>
    <row r="18" spans="1:14" ht="15" x14ac:dyDescent="0.25">
      <c r="A18" s="328"/>
      <c r="B18" s="72" t="s">
        <v>6</v>
      </c>
      <c r="C18" s="325">
        <v>7</v>
      </c>
      <c r="D18" s="325">
        <v>5</v>
      </c>
      <c r="E18" s="384">
        <v>39.999999999999993</v>
      </c>
      <c r="F18" s="326">
        <v>45</v>
      </c>
      <c r="G18" s="325">
        <v>124</v>
      </c>
      <c r="H18" s="387">
        <v>-63.70967741935484</v>
      </c>
      <c r="I18" s="325">
        <v>211</v>
      </c>
      <c r="J18" s="325">
        <v>358</v>
      </c>
      <c r="K18" s="384">
        <v>-41.061452513966479</v>
      </c>
      <c r="L18" s="326">
        <v>689</v>
      </c>
      <c r="M18" s="325">
        <v>4470</v>
      </c>
      <c r="N18" s="387">
        <v>-84.586129753914989</v>
      </c>
    </row>
    <row r="19" spans="1:14" ht="15" x14ac:dyDescent="0.25">
      <c r="A19" s="328"/>
      <c r="B19" s="72" t="s">
        <v>7</v>
      </c>
      <c r="C19" s="325">
        <v>20</v>
      </c>
      <c r="D19" s="325">
        <v>26</v>
      </c>
      <c r="E19" s="384">
        <v>-23.076923076923073</v>
      </c>
      <c r="F19" s="326">
        <v>85</v>
      </c>
      <c r="G19" s="325">
        <v>117</v>
      </c>
      <c r="H19" s="387">
        <v>-27.350427350427353</v>
      </c>
      <c r="I19" s="325">
        <v>3174</v>
      </c>
      <c r="J19" s="325">
        <v>1289</v>
      </c>
      <c r="K19" s="384">
        <v>146.23739332816137</v>
      </c>
      <c r="L19" s="326">
        <v>12472</v>
      </c>
      <c r="M19" s="325">
        <v>3511</v>
      </c>
      <c r="N19" s="387">
        <v>255.22643121617773</v>
      </c>
    </row>
    <row r="20" spans="1:14" ht="15.6" x14ac:dyDescent="0.3">
      <c r="A20" s="364">
        <v>4</v>
      </c>
      <c r="B20" s="73" t="s">
        <v>8</v>
      </c>
      <c r="C20" s="337">
        <v>29</v>
      </c>
      <c r="D20" s="337">
        <v>31</v>
      </c>
      <c r="E20" s="386">
        <v>-6.4516129032258114</v>
      </c>
      <c r="F20" s="338">
        <v>147</v>
      </c>
      <c r="G20" s="337">
        <v>241</v>
      </c>
      <c r="H20" s="389">
        <v>-39.004149377593357</v>
      </c>
      <c r="I20" s="337">
        <v>3405</v>
      </c>
      <c r="J20" s="337">
        <v>1647</v>
      </c>
      <c r="K20" s="386">
        <v>106.73952641165756</v>
      </c>
      <c r="L20" s="338">
        <v>13343</v>
      </c>
      <c r="M20" s="337">
        <v>7981</v>
      </c>
      <c r="N20" s="389">
        <v>67.184563337927571</v>
      </c>
    </row>
    <row r="21" spans="1:14" ht="15" x14ac:dyDescent="0.25">
      <c r="A21" s="328"/>
      <c r="B21" s="72" t="s">
        <v>54</v>
      </c>
      <c r="C21" s="325"/>
      <c r="D21" s="325"/>
      <c r="E21" s="384"/>
      <c r="F21" s="326"/>
      <c r="G21" s="325"/>
      <c r="H21" s="387"/>
      <c r="I21" s="325"/>
      <c r="J21" s="325"/>
      <c r="K21" s="384"/>
      <c r="L21" s="326"/>
      <c r="M21" s="325"/>
      <c r="N21" s="387"/>
    </row>
    <row r="22" spans="1:14" ht="15" x14ac:dyDescent="0.25">
      <c r="A22" s="328"/>
      <c r="B22" s="72" t="s">
        <v>6</v>
      </c>
      <c r="C22" s="325"/>
      <c r="D22" s="325"/>
      <c r="E22" s="384"/>
      <c r="F22" s="326"/>
      <c r="G22" s="325"/>
      <c r="H22" s="387"/>
      <c r="I22" s="325"/>
      <c r="J22" s="325"/>
      <c r="K22" s="384"/>
      <c r="L22" s="326"/>
      <c r="M22" s="325"/>
      <c r="N22" s="387"/>
    </row>
    <row r="23" spans="1:14" ht="15" x14ac:dyDescent="0.25">
      <c r="A23" s="328"/>
      <c r="B23" s="72" t="s">
        <v>7</v>
      </c>
      <c r="C23" s="325"/>
      <c r="D23" s="325"/>
      <c r="E23" s="384"/>
      <c r="F23" s="326"/>
      <c r="G23" s="325"/>
      <c r="H23" s="387"/>
      <c r="I23" s="325"/>
      <c r="J23" s="325"/>
      <c r="K23" s="384"/>
      <c r="L23" s="326"/>
      <c r="M23" s="325"/>
      <c r="N23" s="387"/>
    </row>
    <row r="24" spans="1:14" ht="15.6" x14ac:dyDescent="0.3">
      <c r="A24" s="362">
        <v>5</v>
      </c>
      <c r="B24" s="74" t="s">
        <v>8</v>
      </c>
      <c r="C24" s="331"/>
      <c r="D24" s="331"/>
      <c r="E24" s="384"/>
      <c r="F24" s="332"/>
      <c r="G24" s="331"/>
      <c r="H24" s="387"/>
      <c r="I24" s="331"/>
      <c r="J24" s="331"/>
      <c r="K24" s="384"/>
      <c r="L24" s="332"/>
      <c r="M24" s="331"/>
      <c r="N24" s="387"/>
    </row>
    <row r="25" spans="1:14" ht="15" x14ac:dyDescent="0.25">
      <c r="A25" s="363"/>
      <c r="B25" s="75" t="s">
        <v>54</v>
      </c>
      <c r="C25" s="334"/>
      <c r="D25" s="334"/>
      <c r="E25" s="385"/>
      <c r="F25" s="335"/>
      <c r="G25" s="334"/>
      <c r="H25" s="388"/>
      <c r="I25" s="334"/>
      <c r="J25" s="334"/>
      <c r="K25" s="385"/>
      <c r="L25" s="335"/>
      <c r="M25" s="334"/>
      <c r="N25" s="388"/>
    </row>
    <row r="26" spans="1:14" ht="15" x14ac:dyDescent="0.25">
      <c r="A26" s="328"/>
      <c r="B26" s="72" t="s">
        <v>6</v>
      </c>
      <c r="C26" s="325"/>
      <c r="D26" s="325"/>
      <c r="E26" s="384"/>
      <c r="F26" s="326"/>
      <c r="G26" s="325"/>
      <c r="H26" s="387"/>
      <c r="I26" s="325"/>
      <c r="J26" s="325"/>
      <c r="K26" s="384"/>
      <c r="L26" s="326"/>
      <c r="M26" s="325"/>
      <c r="N26" s="387"/>
    </row>
    <row r="27" spans="1:14" ht="15" x14ac:dyDescent="0.25">
      <c r="A27" s="328"/>
      <c r="B27" s="72" t="s">
        <v>7</v>
      </c>
      <c r="C27" s="325"/>
      <c r="D27" s="325"/>
      <c r="E27" s="384"/>
      <c r="F27" s="326"/>
      <c r="G27" s="325"/>
      <c r="H27" s="387"/>
      <c r="I27" s="325"/>
      <c r="J27" s="325"/>
      <c r="K27" s="384"/>
      <c r="L27" s="326"/>
      <c r="M27" s="325"/>
      <c r="N27" s="387"/>
    </row>
    <row r="28" spans="1:14" ht="15.6" x14ac:dyDescent="0.3">
      <c r="A28" s="364">
        <v>6</v>
      </c>
      <c r="B28" s="73" t="s">
        <v>8</v>
      </c>
      <c r="C28" s="337"/>
      <c r="D28" s="337"/>
      <c r="E28" s="386"/>
      <c r="F28" s="338"/>
      <c r="G28" s="337"/>
      <c r="H28" s="389"/>
      <c r="I28" s="337"/>
      <c r="J28" s="337"/>
      <c r="K28" s="386"/>
      <c r="L28" s="338"/>
      <c r="M28" s="337"/>
      <c r="N28" s="389"/>
    </row>
    <row r="29" spans="1:14" ht="15" x14ac:dyDescent="0.25">
      <c r="A29" s="328"/>
      <c r="B29" s="72" t="s">
        <v>54</v>
      </c>
      <c r="C29" s="325"/>
      <c r="D29" s="325"/>
      <c r="E29" s="384"/>
      <c r="F29" s="326"/>
      <c r="G29" s="325"/>
      <c r="H29" s="387"/>
      <c r="I29" s="325"/>
      <c r="J29" s="325"/>
      <c r="K29" s="384"/>
      <c r="L29" s="326"/>
      <c r="M29" s="325"/>
      <c r="N29" s="387"/>
    </row>
    <row r="30" spans="1:14" ht="15" x14ac:dyDescent="0.25">
      <c r="A30" s="328"/>
      <c r="B30" s="72" t="s">
        <v>6</v>
      </c>
      <c r="C30" s="325"/>
      <c r="D30" s="325"/>
      <c r="E30" s="384"/>
      <c r="F30" s="326"/>
      <c r="G30" s="325"/>
      <c r="H30" s="387"/>
      <c r="I30" s="325"/>
      <c r="J30" s="325"/>
      <c r="K30" s="384"/>
      <c r="L30" s="326"/>
      <c r="M30" s="325"/>
      <c r="N30" s="387"/>
    </row>
    <row r="31" spans="1:14" ht="15" x14ac:dyDescent="0.25">
      <c r="A31" s="328"/>
      <c r="B31" s="72" t="s">
        <v>7</v>
      </c>
      <c r="C31" s="325"/>
      <c r="D31" s="325"/>
      <c r="E31" s="384"/>
      <c r="F31" s="326"/>
      <c r="G31" s="325"/>
      <c r="H31" s="387"/>
      <c r="I31" s="325"/>
      <c r="J31" s="325"/>
      <c r="K31" s="384"/>
      <c r="L31" s="326"/>
      <c r="M31" s="325"/>
      <c r="N31" s="387"/>
    </row>
    <row r="32" spans="1:14" ht="15.6" x14ac:dyDescent="0.3">
      <c r="A32" s="362">
        <v>7</v>
      </c>
      <c r="B32" s="74" t="s">
        <v>8</v>
      </c>
      <c r="C32" s="331"/>
      <c r="D32" s="331"/>
      <c r="E32" s="384"/>
      <c r="F32" s="332"/>
      <c r="G32" s="331"/>
      <c r="H32" s="387"/>
      <c r="I32" s="331"/>
      <c r="J32" s="331"/>
      <c r="K32" s="384"/>
      <c r="L32" s="332"/>
      <c r="M32" s="331"/>
      <c r="N32" s="387"/>
    </row>
    <row r="33" spans="1:14" ht="15" x14ac:dyDescent="0.25">
      <c r="A33" s="363"/>
      <c r="B33" s="75" t="s">
        <v>54</v>
      </c>
      <c r="C33" s="334"/>
      <c r="D33" s="334"/>
      <c r="E33" s="385"/>
      <c r="F33" s="335"/>
      <c r="G33" s="334"/>
      <c r="H33" s="388"/>
      <c r="I33" s="334"/>
      <c r="J33" s="334"/>
      <c r="K33" s="385"/>
      <c r="L33" s="335"/>
      <c r="M33" s="334"/>
      <c r="N33" s="388"/>
    </row>
    <row r="34" spans="1:14" ht="15" x14ac:dyDescent="0.25">
      <c r="A34" s="328"/>
      <c r="B34" s="72" t="s">
        <v>6</v>
      </c>
      <c r="C34" s="325"/>
      <c r="D34" s="325"/>
      <c r="E34" s="384"/>
      <c r="F34" s="326"/>
      <c r="G34" s="325"/>
      <c r="H34" s="387"/>
      <c r="I34" s="325"/>
      <c r="J34" s="325"/>
      <c r="K34" s="384"/>
      <c r="L34" s="326"/>
      <c r="M34" s="325"/>
      <c r="N34" s="387"/>
    </row>
    <row r="35" spans="1:14" ht="15" x14ac:dyDescent="0.25">
      <c r="A35" s="328"/>
      <c r="B35" s="72" t="s">
        <v>7</v>
      </c>
      <c r="C35" s="325"/>
      <c r="D35" s="325"/>
      <c r="E35" s="384"/>
      <c r="F35" s="326"/>
      <c r="G35" s="325"/>
      <c r="H35" s="387"/>
      <c r="I35" s="325"/>
      <c r="J35" s="325"/>
      <c r="K35" s="384"/>
      <c r="L35" s="326"/>
      <c r="M35" s="325"/>
      <c r="N35" s="387"/>
    </row>
    <row r="36" spans="1:14" ht="15.6" x14ac:dyDescent="0.3">
      <c r="A36" s="364">
        <v>8</v>
      </c>
      <c r="B36" s="73" t="s">
        <v>8</v>
      </c>
      <c r="C36" s="337"/>
      <c r="D36" s="337"/>
      <c r="E36" s="386"/>
      <c r="F36" s="338"/>
      <c r="G36" s="337"/>
      <c r="H36" s="389"/>
      <c r="I36" s="337"/>
      <c r="J36" s="337"/>
      <c r="K36" s="386"/>
      <c r="L36" s="338"/>
      <c r="M36" s="337"/>
      <c r="N36" s="389"/>
    </row>
    <row r="37" spans="1:14" ht="15" x14ac:dyDescent="0.25">
      <c r="A37" s="328"/>
      <c r="B37" s="72" t="s">
        <v>54</v>
      </c>
      <c r="C37" s="325"/>
      <c r="D37" s="325"/>
      <c r="E37" s="384"/>
      <c r="F37" s="326"/>
      <c r="G37" s="325"/>
      <c r="H37" s="387"/>
      <c r="I37" s="325"/>
      <c r="J37" s="325"/>
      <c r="K37" s="384"/>
      <c r="L37" s="326"/>
      <c r="M37" s="325"/>
      <c r="N37" s="387"/>
    </row>
    <row r="38" spans="1:14" ht="15" x14ac:dyDescent="0.25">
      <c r="A38" s="328"/>
      <c r="B38" s="72" t="s">
        <v>6</v>
      </c>
      <c r="C38" s="325"/>
      <c r="D38" s="325"/>
      <c r="E38" s="384"/>
      <c r="F38" s="326"/>
      <c r="G38" s="325"/>
      <c r="H38" s="387"/>
      <c r="I38" s="325"/>
      <c r="J38" s="325"/>
      <c r="K38" s="384"/>
      <c r="L38" s="326"/>
      <c r="M38" s="325"/>
      <c r="N38" s="387"/>
    </row>
    <row r="39" spans="1:14" ht="15" x14ac:dyDescent="0.25">
      <c r="A39" s="328"/>
      <c r="B39" s="72" t="s">
        <v>7</v>
      </c>
      <c r="C39" s="325"/>
      <c r="D39" s="325"/>
      <c r="E39" s="384"/>
      <c r="F39" s="326"/>
      <c r="G39" s="325"/>
      <c r="H39" s="387"/>
      <c r="I39" s="325"/>
      <c r="J39" s="325"/>
      <c r="K39" s="384"/>
      <c r="L39" s="326"/>
      <c r="M39" s="325"/>
      <c r="N39" s="387"/>
    </row>
    <row r="40" spans="1:14" ht="15.6" x14ac:dyDescent="0.3">
      <c r="A40" s="362">
        <v>9</v>
      </c>
      <c r="B40" s="74" t="s">
        <v>8</v>
      </c>
      <c r="C40" s="331"/>
      <c r="D40" s="331"/>
      <c r="E40" s="384"/>
      <c r="F40" s="332"/>
      <c r="G40" s="331"/>
      <c r="H40" s="387"/>
      <c r="I40" s="331"/>
      <c r="J40" s="331"/>
      <c r="K40" s="384"/>
      <c r="L40" s="332"/>
      <c r="M40" s="331"/>
      <c r="N40" s="387"/>
    </row>
    <row r="41" spans="1:14" ht="15" x14ac:dyDescent="0.25">
      <c r="A41" s="363"/>
      <c r="B41" s="75" t="s">
        <v>54</v>
      </c>
      <c r="C41" s="334"/>
      <c r="D41" s="334"/>
      <c r="E41" s="385"/>
      <c r="F41" s="335"/>
      <c r="G41" s="334"/>
      <c r="H41" s="388"/>
      <c r="I41" s="334"/>
      <c r="J41" s="334"/>
      <c r="K41" s="385"/>
      <c r="L41" s="335"/>
      <c r="M41" s="334"/>
      <c r="N41" s="388"/>
    </row>
    <row r="42" spans="1:14" ht="15" x14ac:dyDescent="0.25">
      <c r="A42" s="328"/>
      <c r="B42" s="72" t="s">
        <v>6</v>
      </c>
      <c r="C42" s="325"/>
      <c r="D42" s="325"/>
      <c r="E42" s="384"/>
      <c r="F42" s="326"/>
      <c r="G42" s="325"/>
      <c r="H42" s="387"/>
      <c r="I42" s="325"/>
      <c r="J42" s="325"/>
      <c r="K42" s="384"/>
      <c r="L42" s="326"/>
      <c r="M42" s="325"/>
      <c r="N42" s="387"/>
    </row>
    <row r="43" spans="1:14" ht="15" x14ac:dyDescent="0.25">
      <c r="A43" s="328"/>
      <c r="B43" s="72" t="s">
        <v>7</v>
      </c>
      <c r="C43" s="325"/>
      <c r="D43" s="325"/>
      <c r="E43" s="384"/>
      <c r="F43" s="326"/>
      <c r="G43" s="325"/>
      <c r="H43" s="387"/>
      <c r="I43" s="325"/>
      <c r="J43" s="325"/>
      <c r="K43" s="384"/>
      <c r="L43" s="326"/>
      <c r="M43" s="325"/>
      <c r="N43" s="387"/>
    </row>
    <row r="44" spans="1:14" ht="15.6" x14ac:dyDescent="0.3">
      <c r="A44" s="364">
        <v>10</v>
      </c>
      <c r="B44" s="73" t="s">
        <v>8</v>
      </c>
      <c r="C44" s="337"/>
      <c r="D44" s="337"/>
      <c r="E44" s="386"/>
      <c r="F44" s="338"/>
      <c r="G44" s="337"/>
      <c r="H44" s="389"/>
      <c r="I44" s="337"/>
      <c r="J44" s="337"/>
      <c r="K44" s="386"/>
      <c r="L44" s="338"/>
      <c r="M44" s="337"/>
      <c r="N44" s="389"/>
    </row>
    <row r="45" spans="1:14" ht="15" x14ac:dyDescent="0.25">
      <c r="A45" s="328"/>
      <c r="B45" s="72" t="s">
        <v>54</v>
      </c>
      <c r="C45" s="325"/>
      <c r="D45" s="325"/>
      <c r="E45" s="384"/>
      <c r="F45" s="326"/>
      <c r="G45" s="325"/>
      <c r="H45" s="387"/>
      <c r="I45" s="325"/>
      <c r="J45" s="325"/>
      <c r="K45" s="384"/>
      <c r="L45" s="326"/>
      <c r="M45" s="325"/>
      <c r="N45" s="387"/>
    </row>
    <row r="46" spans="1:14" ht="15" x14ac:dyDescent="0.25">
      <c r="A46" s="328"/>
      <c r="B46" s="72" t="s">
        <v>6</v>
      </c>
      <c r="C46" s="325"/>
      <c r="D46" s="325"/>
      <c r="E46" s="384"/>
      <c r="F46" s="326"/>
      <c r="G46" s="325"/>
      <c r="H46" s="387"/>
      <c r="I46" s="325"/>
      <c r="J46" s="325"/>
      <c r="K46" s="384"/>
      <c r="L46" s="326"/>
      <c r="M46" s="325"/>
      <c r="N46" s="387"/>
    </row>
    <row r="47" spans="1:14" ht="15" x14ac:dyDescent="0.25">
      <c r="A47" s="328"/>
      <c r="B47" s="72" t="s">
        <v>7</v>
      </c>
      <c r="C47" s="325"/>
      <c r="D47" s="325"/>
      <c r="E47" s="384"/>
      <c r="F47" s="326"/>
      <c r="G47" s="325"/>
      <c r="H47" s="387"/>
      <c r="I47" s="325"/>
      <c r="J47" s="325"/>
      <c r="K47" s="384"/>
      <c r="L47" s="326"/>
      <c r="M47" s="325"/>
      <c r="N47" s="387"/>
    </row>
    <row r="48" spans="1:14" ht="15.6" x14ac:dyDescent="0.3">
      <c r="A48" s="362">
        <v>11</v>
      </c>
      <c r="B48" s="74" t="s">
        <v>8</v>
      </c>
      <c r="C48" s="331"/>
      <c r="D48" s="331"/>
      <c r="E48" s="384"/>
      <c r="F48" s="332"/>
      <c r="G48" s="331"/>
      <c r="H48" s="387"/>
      <c r="I48" s="331"/>
      <c r="J48" s="331"/>
      <c r="K48" s="384"/>
      <c r="L48" s="332"/>
      <c r="M48" s="331"/>
      <c r="N48" s="387"/>
    </row>
    <row r="49" spans="1:14" ht="15" x14ac:dyDescent="0.25">
      <c r="A49" s="363"/>
      <c r="B49" s="75" t="s">
        <v>54</v>
      </c>
      <c r="C49" s="334"/>
      <c r="D49" s="334"/>
      <c r="E49" s="385"/>
      <c r="F49" s="335"/>
      <c r="G49" s="334"/>
      <c r="H49" s="388"/>
      <c r="I49" s="334"/>
      <c r="J49" s="334"/>
      <c r="K49" s="385"/>
      <c r="L49" s="335"/>
      <c r="M49" s="334"/>
      <c r="N49" s="388"/>
    </row>
    <row r="50" spans="1:14" ht="15" x14ac:dyDescent="0.25">
      <c r="A50" s="328"/>
      <c r="B50" s="72" t="s">
        <v>6</v>
      </c>
      <c r="C50" s="325"/>
      <c r="D50" s="325"/>
      <c r="E50" s="384"/>
      <c r="F50" s="326"/>
      <c r="G50" s="325"/>
      <c r="H50" s="387"/>
      <c r="I50" s="325"/>
      <c r="J50" s="325"/>
      <c r="K50" s="384"/>
      <c r="L50" s="326"/>
      <c r="M50" s="325"/>
      <c r="N50" s="387"/>
    </row>
    <row r="51" spans="1:14" ht="15" x14ac:dyDescent="0.25">
      <c r="A51" s="328"/>
      <c r="B51" s="72" t="s">
        <v>7</v>
      </c>
      <c r="C51" s="325"/>
      <c r="D51" s="325"/>
      <c r="E51" s="384"/>
      <c r="F51" s="326"/>
      <c r="G51" s="325"/>
      <c r="H51" s="387"/>
      <c r="I51" s="325"/>
      <c r="J51" s="325"/>
      <c r="K51" s="384"/>
      <c r="L51" s="326"/>
      <c r="M51" s="325"/>
      <c r="N51" s="387"/>
    </row>
    <row r="52" spans="1:14" ht="15.6" x14ac:dyDescent="0.3">
      <c r="A52" s="364">
        <v>12</v>
      </c>
      <c r="B52" s="73" t="s">
        <v>8</v>
      </c>
      <c r="C52" s="337"/>
      <c r="D52" s="337"/>
      <c r="E52" s="386"/>
      <c r="F52" s="338"/>
      <c r="G52" s="337"/>
      <c r="H52" s="389"/>
      <c r="I52" s="337"/>
      <c r="J52" s="337"/>
      <c r="K52" s="386"/>
      <c r="L52" s="338"/>
      <c r="M52" s="337"/>
      <c r="N52" s="389"/>
    </row>
    <row r="53" spans="1:14" ht="7.5" customHeight="1" x14ac:dyDescent="0.25">
      <c r="A53" s="17"/>
      <c r="B53" s="44"/>
      <c r="C53" s="17"/>
      <c r="D53" s="17"/>
      <c r="E53" s="17"/>
      <c r="F53" s="17"/>
      <c r="G53" s="17"/>
      <c r="H53" s="17"/>
      <c r="I53" s="17"/>
      <c r="J53" s="17"/>
      <c r="K53" s="47"/>
      <c r="L53" s="21"/>
      <c r="M53" s="21"/>
      <c r="N53" s="49"/>
    </row>
    <row r="54" spans="1:14" ht="15.75" customHeight="1" x14ac:dyDescent="0.3">
      <c r="A54" s="33" t="s">
        <v>134</v>
      </c>
      <c r="B54" s="44"/>
      <c r="C54" s="17"/>
      <c r="D54" s="17"/>
      <c r="E54" s="17"/>
      <c r="F54" s="17"/>
      <c r="G54" s="17"/>
      <c r="H54" s="17"/>
      <c r="I54" s="17"/>
      <c r="J54" s="17"/>
      <c r="K54" s="48"/>
      <c r="L54" s="17"/>
      <c r="M54" s="25"/>
      <c r="N54" s="25"/>
    </row>
    <row r="55" spans="1:14" x14ac:dyDescent="0.25">
      <c r="A55" s="133" t="s">
        <v>38</v>
      </c>
      <c r="B55" s="125" t="s">
        <v>0</v>
      </c>
      <c r="C55" s="134" t="s">
        <v>76</v>
      </c>
      <c r="D55" s="134"/>
      <c r="E55" s="134"/>
      <c r="F55" s="135" t="s">
        <v>77</v>
      </c>
      <c r="G55" s="134"/>
      <c r="H55" s="136"/>
      <c r="I55" s="149" t="s">
        <v>80</v>
      </c>
      <c r="J55" s="134"/>
      <c r="K55" s="134"/>
      <c r="L55" s="135" t="s">
        <v>78</v>
      </c>
      <c r="M55" s="134"/>
      <c r="N55" s="136"/>
    </row>
    <row r="56" spans="1:14" x14ac:dyDescent="0.25">
      <c r="A56" s="138" t="s">
        <v>73</v>
      </c>
      <c r="B56" s="139" t="s">
        <v>32</v>
      </c>
      <c r="C56" s="140">
        <v>2024</v>
      </c>
      <c r="D56" s="141">
        <v>2023</v>
      </c>
      <c r="E56" s="142" t="s">
        <v>79</v>
      </c>
      <c r="F56" s="143">
        <v>2024</v>
      </c>
      <c r="G56" s="141">
        <v>2023</v>
      </c>
      <c r="H56" s="144" t="s">
        <v>79</v>
      </c>
      <c r="I56" s="140">
        <v>2024</v>
      </c>
      <c r="J56" s="141">
        <v>2023</v>
      </c>
      <c r="K56" s="142" t="s">
        <v>79</v>
      </c>
      <c r="L56" s="143">
        <v>2024</v>
      </c>
      <c r="M56" s="141">
        <v>2023</v>
      </c>
      <c r="N56" s="144" t="s">
        <v>79</v>
      </c>
    </row>
    <row r="57" spans="1:14" ht="17.399999999999999" x14ac:dyDescent="0.3">
      <c r="A57" s="145" t="s">
        <v>22</v>
      </c>
      <c r="B57" s="88" t="s">
        <v>54</v>
      </c>
      <c r="C57" s="365">
        <v>18</v>
      </c>
      <c r="D57" s="365">
        <v>10</v>
      </c>
      <c r="E57" s="371">
        <v>80</v>
      </c>
      <c r="F57" s="366">
        <v>87</v>
      </c>
      <c r="G57" s="365">
        <v>228</v>
      </c>
      <c r="H57" s="375">
        <v>-61.842105263157897</v>
      </c>
      <c r="I57" s="365">
        <v>2791</v>
      </c>
      <c r="J57" s="365">
        <v>507</v>
      </c>
      <c r="K57" s="371">
        <v>450.49309664694277</v>
      </c>
      <c r="L57" s="366">
        <v>4243</v>
      </c>
      <c r="M57" s="365">
        <v>2224</v>
      </c>
      <c r="N57" s="375">
        <v>90.782374100719437</v>
      </c>
    </row>
    <row r="58" spans="1:14" ht="17.399999999999999" x14ac:dyDescent="0.3">
      <c r="A58" s="146" t="s">
        <v>74</v>
      </c>
      <c r="B58" s="92" t="s">
        <v>6</v>
      </c>
      <c r="C58" s="367">
        <v>26</v>
      </c>
      <c r="D58" s="367">
        <v>37</v>
      </c>
      <c r="E58" s="372">
        <v>-29.729729729729726</v>
      </c>
      <c r="F58" s="368">
        <v>221</v>
      </c>
      <c r="G58" s="367">
        <v>770</v>
      </c>
      <c r="H58" s="376">
        <v>-71.298701298701303</v>
      </c>
      <c r="I58" s="367">
        <v>6373</v>
      </c>
      <c r="J58" s="367">
        <v>1873</v>
      </c>
      <c r="K58" s="372">
        <v>240.25627335824882</v>
      </c>
      <c r="L58" s="368">
        <v>11960</v>
      </c>
      <c r="M58" s="367">
        <v>12986</v>
      </c>
      <c r="N58" s="376">
        <v>-7.9008162636685642</v>
      </c>
    </row>
    <row r="59" spans="1:14" ht="17.399999999999999" x14ac:dyDescent="0.3">
      <c r="A59" s="147" t="s">
        <v>41</v>
      </c>
      <c r="B59" s="95" t="s">
        <v>7</v>
      </c>
      <c r="C59" s="369">
        <v>85</v>
      </c>
      <c r="D59" s="369">
        <v>87</v>
      </c>
      <c r="E59" s="373">
        <v>-2.2988505747126409</v>
      </c>
      <c r="F59" s="370">
        <v>511</v>
      </c>
      <c r="G59" s="369">
        <v>1563</v>
      </c>
      <c r="H59" s="377">
        <v>-67.306461932181705</v>
      </c>
      <c r="I59" s="369">
        <v>14261</v>
      </c>
      <c r="J59" s="369">
        <v>4971</v>
      </c>
      <c r="K59" s="373">
        <v>186.88392677529671</v>
      </c>
      <c r="L59" s="370">
        <v>38746</v>
      </c>
      <c r="M59" s="369">
        <v>26780</v>
      </c>
      <c r="N59" s="377">
        <v>44.68259895444362</v>
      </c>
    </row>
    <row r="60" spans="1:14" ht="21" x14ac:dyDescent="0.4">
      <c r="A60" s="148" t="s">
        <v>75</v>
      </c>
      <c r="B60" s="379" t="s">
        <v>8</v>
      </c>
      <c r="C60" s="380">
        <v>129</v>
      </c>
      <c r="D60" s="380">
        <v>134</v>
      </c>
      <c r="E60" s="374">
        <v>-3.7313432835820892</v>
      </c>
      <c r="F60" s="381">
        <v>819</v>
      </c>
      <c r="G60" s="380">
        <v>2561</v>
      </c>
      <c r="H60" s="378">
        <v>-68.020304568527919</v>
      </c>
      <c r="I60" s="380">
        <v>23425</v>
      </c>
      <c r="J60" s="380">
        <v>7351</v>
      </c>
      <c r="K60" s="374">
        <v>218.66412732961498</v>
      </c>
      <c r="L60" s="381">
        <v>54949</v>
      </c>
      <c r="M60" s="380">
        <v>41990</v>
      </c>
      <c r="N60" s="378">
        <v>30.862110026196721</v>
      </c>
    </row>
    <row r="61" spans="1:14" x14ac:dyDescent="0.25">
      <c r="A61" s="40"/>
      <c r="B61" s="41"/>
      <c r="C61" s="24"/>
      <c r="D61" s="24"/>
      <c r="E61" s="22"/>
      <c r="F61" s="24"/>
      <c r="G61" s="24"/>
      <c r="H61" s="22"/>
      <c r="I61" s="24"/>
      <c r="J61" s="24"/>
      <c r="K61" s="22"/>
      <c r="L61" s="24"/>
      <c r="M61" s="24"/>
      <c r="N61" s="22"/>
    </row>
    <row r="62" spans="1:14" x14ac:dyDescent="0.25">
      <c r="A62" s="10"/>
      <c r="M62" s="10"/>
    </row>
    <row r="63" spans="1:14" x14ac:dyDescent="0.25">
      <c r="A63" s="5" t="s">
        <v>91</v>
      </c>
      <c r="J63" s="13" t="s">
        <v>84</v>
      </c>
      <c r="N63" s="221" t="str">
        <f>'H-1 2024'!J58</f>
        <v>* Sin datos MITES</v>
      </c>
    </row>
    <row r="64" spans="1:14" ht="15" x14ac:dyDescent="0.25">
      <c r="A64" s="222" t="s">
        <v>114</v>
      </c>
      <c r="B64" s="27"/>
      <c r="C64" s="27"/>
      <c r="D64" s="27"/>
      <c r="E64" s="27"/>
      <c r="F64" s="27"/>
      <c r="G64" s="27"/>
      <c r="H64" s="27"/>
    </row>
  </sheetData>
  <phoneticPr fontId="14" type="noConversion"/>
  <hyperlinks>
    <hyperlink ref="A64" r:id="rId1" location="huelga" xr:uid="{00000000-0004-0000-02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9"/>
  <sheetViews>
    <sheetView showGridLines="0" zoomScaleNormal="100" workbookViewId="0">
      <selection activeCell="H1" sqref="H1"/>
    </sheetView>
  </sheetViews>
  <sheetFormatPr baseColWidth="10" defaultRowHeight="13.2" x14ac:dyDescent="0.25"/>
  <cols>
    <col min="1" max="1" width="9.21875" customWidth="1"/>
    <col min="2" max="2" width="17" bestFit="1" customWidth="1"/>
    <col min="3" max="3" width="13.5546875" customWidth="1"/>
    <col min="4" max="4" width="8" customWidth="1"/>
    <col min="5" max="5" width="13.21875" bestFit="1" customWidth="1"/>
    <col min="6" max="6" width="14" customWidth="1"/>
    <col min="7" max="7" width="17.44140625" customWidth="1"/>
    <col min="8" max="8" width="13.88671875" customWidth="1"/>
    <col min="9" max="9" width="12.109375" customWidth="1"/>
    <col min="10" max="10" width="8.44140625" customWidth="1"/>
    <col min="11" max="11" width="8.109375" customWidth="1"/>
    <col min="12" max="12" width="8.88671875" customWidth="1"/>
    <col min="13" max="13" width="9.88671875" customWidth="1"/>
    <col min="14" max="14" width="9.109375" customWidth="1"/>
    <col min="15" max="15" width="3.44140625" customWidth="1"/>
    <col min="16" max="16" width="7.44140625" customWidth="1"/>
    <col min="17" max="17" width="8.5546875" customWidth="1"/>
    <col min="18" max="18" width="8.5546875" bestFit="1" customWidth="1"/>
    <col min="19" max="19" width="8.5546875" customWidth="1"/>
    <col min="20" max="20" width="7.33203125" customWidth="1"/>
    <col min="21" max="21" width="8.109375" customWidth="1"/>
    <col min="22" max="22" width="7.44140625" customWidth="1"/>
  </cols>
  <sheetData>
    <row r="1" spans="1:9" ht="20.399999999999999" x14ac:dyDescent="0.35">
      <c r="A1" s="248" t="s">
        <v>120</v>
      </c>
      <c r="H1" s="526">
        <f>'H-1 2024'!J2</f>
        <v>45383</v>
      </c>
    </row>
    <row r="2" spans="1:9" ht="18.600000000000001" customHeight="1" x14ac:dyDescent="0.35">
      <c r="A2" s="249" t="s">
        <v>121</v>
      </c>
      <c r="I2" s="23"/>
    </row>
    <row r="3" spans="1:9" ht="30" customHeight="1" x14ac:dyDescent="0.25">
      <c r="A3" s="421" t="s">
        <v>142</v>
      </c>
      <c r="B3" s="422" t="s">
        <v>30</v>
      </c>
      <c r="C3" s="423" t="s">
        <v>143</v>
      </c>
      <c r="D3" s="423" t="s">
        <v>144</v>
      </c>
      <c r="E3" s="423" t="s">
        <v>145</v>
      </c>
      <c r="F3" s="423" t="s">
        <v>146</v>
      </c>
      <c r="G3" s="423" t="s">
        <v>147</v>
      </c>
      <c r="H3" s="424" t="s">
        <v>148</v>
      </c>
    </row>
    <row r="4" spans="1:9" ht="20.100000000000001" customHeight="1" x14ac:dyDescent="0.3">
      <c r="A4" s="411" t="s">
        <v>54</v>
      </c>
      <c r="B4" s="390" t="s">
        <v>50</v>
      </c>
      <c r="C4" s="415">
        <v>18</v>
      </c>
      <c r="D4" s="415">
        <v>87</v>
      </c>
      <c r="E4" s="415">
        <v>14054</v>
      </c>
      <c r="F4" s="415">
        <v>2791</v>
      </c>
      <c r="G4" s="415">
        <v>4243</v>
      </c>
      <c r="H4" s="416">
        <v>48</v>
      </c>
    </row>
    <row r="5" spans="1:9" ht="20.100000000000001" customHeight="1" x14ac:dyDescent="0.25">
      <c r="A5" s="391"/>
      <c r="B5" s="392" t="s">
        <v>21</v>
      </c>
      <c r="C5" s="325">
        <v>15</v>
      </c>
      <c r="D5" s="325">
        <v>79</v>
      </c>
      <c r="E5" s="325">
        <v>1934</v>
      </c>
      <c r="F5" s="325">
        <v>479</v>
      </c>
      <c r="G5" s="325">
        <v>1931</v>
      </c>
      <c r="H5" s="327">
        <v>45</v>
      </c>
    </row>
    <row r="6" spans="1:9" ht="20.100000000000001" customHeight="1" x14ac:dyDescent="0.25">
      <c r="A6" s="391"/>
      <c r="B6" s="392" t="s">
        <v>20</v>
      </c>
      <c r="C6" s="393">
        <v>3</v>
      </c>
      <c r="D6" s="393">
        <v>8</v>
      </c>
      <c r="E6" s="393">
        <v>12120</v>
      </c>
      <c r="F6" s="393">
        <v>2312</v>
      </c>
      <c r="G6" s="393">
        <v>2312</v>
      </c>
      <c r="H6" s="394">
        <v>3</v>
      </c>
    </row>
    <row r="7" spans="1:9" ht="20.100000000000001" customHeight="1" x14ac:dyDescent="0.3">
      <c r="A7" s="412" t="s">
        <v>6</v>
      </c>
      <c r="B7" s="395" t="s">
        <v>50</v>
      </c>
      <c r="C7" s="417">
        <v>26</v>
      </c>
      <c r="D7" s="417">
        <v>221</v>
      </c>
      <c r="E7" s="417">
        <v>27178</v>
      </c>
      <c r="F7" s="417">
        <v>6373</v>
      </c>
      <c r="G7" s="417">
        <v>11960</v>
      </c>
      <c r="H7" s="418">
        <v>108</v>
      </c>
    </row>
    <row r="8" spans="1:9" ht="20.100000000000001" customHeight="1" x14ac:dyDescent="0.25">
      <c r="A8" s="396"/>
      <c r="B8" s="392" t="s">
        <v>21</v>
      </c>
      <c r="C8" s="393">
        <v>22</v>
      </c>
      <c r="D8" s="393">
        <v>212</v>
      </c>
      <c r="E8" s="393">
        <v>5225</v>
      </c>
      <c r="F8" s="393">
        <v>1638</v>
      </c>
      <c r="G8" s="393">
        <v>7231</v>
      </c>
      <c r="H8" s="394">
        <v>104</v>
      </c>
    </row>
    <row r="9" spans="1:9" ht="20.100000000000001" customHeight="1" x14ac:dyDescent="0.25">
      <c r="A9" s="397"/>
      <c r="B9" s="398" t="s">
        <v>20</v>
      </c>
      <c r="C9" s="399">
        <v>4</v>
      </c>
      <c r="D9" s="399">
        <v>9</v>
      </c>
      <c r="E9" s="399">
        <v>21953</v>
      </c>
      <c r="F9" s="399">
        <v>4735</v>
      </c>
      <c r="G9" s="399">
        <v>4729</v>
      </c>
      <c r="H9" s="400">
        <v>4</v>
      </c>
    </row>
    <row r="10" spans="1:9" ht="20.100000000000001" customHeight="1" x14ac:dyDescent="0.3">
      <c r="A10" s="413" t="s">
        <v>7</v>
      </c>
      <c r="B10" s="401" t="s">
        <v>50</v>
      </c>
      <c r="C10" s="419">
        <v>85</v>
      </c>
      <c r="D10" s="419">
        <v>511</v>
      </c>
      <c r="E10" s="419">
        <v>61232</v>
      </c>
      <c r="F10" s="419">
        <v>14261</v>
      </c>
      <c r="G10" s="419">
        <v>38746</v>
      </c>
      <c r="H10" s="420">
        <v>974</v>
      </c>
    </row>
    <row r="11" spans="1:9" ht="20.100000000000001" customHeight="1" x14ac:dyDescent="0.25">
      <c r="A11" s="391"/>
      <c r="B11" s="392" t="s">
        <v>21</v>
      </c>
      <c r="C11" s="325">
        <v>80</v>
      </c>
      <c r="D11" s="325">
        <v>496</v>
      </c>
      <c r="E11" s="325">
        <v>25931</v>
      </c>
      <c r="F11" s="325">
        <v>8839</v>
      </c>
      <c r="G11" s="325">
        <v>33228</v>
      </c>
      <c r="H11" s="327">
        <v>883</v>
      </c>
    </row>
    <row r="12" spans="1:9" ht="20.100000000000001" customHeight="1" x14ac:dyDescent="0.25">
      <c r="A12" s="391"/>
      <c r="B12" s="392" t="s">
        <v>20</v>
      </c>
      <c r="C12" s="393">
        <v>5</v>
      </c>
      <c r="D12" s="393">
        <v>15</v>
      </c>
      <c r="E12" s="393">
        <v>35301</v>
      </c>
      <c r="F12" s="393">
        <v>5422</v>
      </c>
      <c r="G12" s="393">
        <v>5518</v>
      </c>
      <c r="H12" s="394">
        <v>91</v>
      </c>
    </row>
    <row r="13" spans="1:9" ht="20.100000000000001" customHeight="1" x14ac:dyDescent="0.35">
      <c r="A13" s="414" t="s">
        <v>8</v>
      </c>
      <c r="B13" s="224" t="s">
        <v>50</v>
      </c>
      <c r="C13" s="403">
        <v>129</v>
      </c>
      <c r="D13" s="403">
        <v>819</v>
      </c>
      <c r="E13" s="403">
        <v>102464</v>
      </c>
      <c r="F13" s="403">
        <v>23425</v>
      </c>
      <c r="G13" s="403">
        <v>54949</v>
      </c>
      <c r="H13" s="404">
        <v>1130</v>
      </c>
    </row>
    <row r="14" spans="1:9" ht="20.100000000000001" customHeight="1" x14ac:dyDescent="0.35">
      <c r="A14" s="109"/>
      <c r="B14" s="405" t="s">
        <v>21</v>
      </c>
      <c r="C14" s="406">
        <v>117</v>
      </c>
      <c r="D14" s="406">
        <v>787</v>
      </c>
      <c r="E14" s="406">
        <v>33090</v>
      </c>
      <c r="F14" s="406">
        <v>10956</v>
      </c>
      <c r="G14" s="406">
        <v>42390</v>
      </c>
      <c r="H14" s="407">
        <v>1032</v>
      </c>
      <c r="I14" s="11"/>
    </row>
    <row r="15" spans="1:9" ht="20.100000000000001" customHeight="1" x14ac:dyDescent="0.35">
      <c r="A15" s="110"/>
      <c r="B15" s="408" t="s">
        <v>20</v>
      </c>
      <c r="C15" s="409">
        <v>12</v>
      </c>
      <c r="D15" s="409">
        <v>32</v>
      </c>
      <c r="E15" s="409">
        <v>69374</v>
      </c>
      <c r="F15" s="409">
        <v>12469</v>
      </c>
      <c r="G15" s="409">
        <v>12559</v>
      </c>
      <c r="H15" s="410">
        <v>98</v>
      </c>
      <c r="I15" s="11"/>
    </row>
    <row r="16" spans="1:9" ht="20.100000000000001" customHeight="1" x14ac:dyDescent="0.25">
      <c r="B16" s="15"/>
      <c r="C16" s="4"/>
      <c r="D16" s="11"/>
      <c r="E16" s="11"/>
      <c r="F16" s="11"/>
      <c r="G16" s="11"/>
      <c r="H16" s="11"/>
      <c r="I16" s="11"/>
    </row>
    <row r="17" spans="2:23" x14ac:dyDescent="0.25">
      <c r="B17" s="15"/>
      <c r="C17" s="4"/>
      <c r="D17" s="11"/>
      <c r="E17" s="11"/>
      <c r="F17" s="11"/>
      <c r="G17" s="11"/>
      <c r="H17" s="11"/>
      <c r="I17" s="11"/>
    </row>
    <row r="18" spans="2:23" x14ac:dyDescent="0.25">
      <c r="B18" s="15"/>
      <c r="C18" s="4"/>
      <c r="D18" s="11"/>
      <c r="E18" s="11"/>
      <c r="F18" s="11"/>
      <c r="G18" s="11"/>
      <c r="H18" s="11"/>
      <c r="I18" s="11"/>
    </row>
    <row r="19" spans="2:23" x14ac:dyDescent="0.25">
      <c r="B19" s="15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P19" s="31"/>
      <c r="Q19" s="42"/>
      <c r="R19" s="31"/>
      <c r="S19" s="31"/>
      <c r="T19" s="31"/>
      <c r="U19" s="31"/>
      <c r="V19" s="31"/>
      <c r="W19" s="31"/>
    </row>
    <row r="20" spans="2:23" x14ac:dyDescent="0.25">
      <c r="B20" s="15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P20" s="31"/>
      <c r="Q20" s="42"/>
      <c r="R20" s="31"/>
      <c r="S20" s="31"/>
      <c r="T20" s="31"/>
      <c r="U20" s="31"/>
      <c r="V20" s="31"/>
      <c r="W20" s="31"/>
    </row>
    <row r="21" spans="2:23" x14ac:dyDescent="0.25">
      <c r="B21" s="15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P21" s="31"/>
      <c r="Q21" s="42"/>
      <c r="R21" s="31"/>
      <c r="S21" s="31"/>
      <c r="T21" s="31"/>
      <c r="U21" s="31"/>
      <c r="V21" s="31"/>
      <c r="W21" s="31"/>
    </row>
    <row r="22" spans="2:23" x14ac:dyDescent="0.25">
      <c r="B22" s="15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P22" s="31"/>
      <c r="Q22" s="42"/>
      <c r="R22" s="31"/>
      <c r="S22" s="31"/>
      <c r="T22" s="31"/>
      <c r="U22" s="31"/>
      <c r="V22" s="31"/>
      <c r="W22" s="31"/>
    </row>
    <row r="23" spans="2:23" x14ac:dyDescent="0.25">
      <c r="B23" s="15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P23" s="31"/>
      <c r="Q23" s="42"/>
      <c r="R23" s="31"/>
      <c r="S23" s="31"/>
      <c r="T23" s="31"/>
      <c r="U23" s="31"/>
      <c r="V23" s="31"/>
      <c r="W23" s="31"/>
    </row>
    <row r="24" spans="2:23" x14ac:dyDescent="0.25">
      <c r="B24" s="15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P24" s="31"/>
      <c r="Q24" s="42"/>
      <c r="R24" s="31"/>
      <c r="S24" s="31"/>
      <c r="T24" s="31"/>
      <c r="U24" s="31"/>
      <c r="V24" s="31"/>
      <c r="W24" s="31"/>
    </row>
    <row r="25" spans="2:23" x14ac:dyDescent="0.25">
      <c r="B25" s="15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P25" s="31"/>
      <c r="Q25" s="42"/>
      <c r="R25" s="31"/>
      <c r="S25" s="31"/>
      <c r="T25" s="31"/>
      <c r="U25" s="31"/>
      <c r="V25" s="31"/>
      <c r="W25" s="31"/>
    </row>
    <row r="26" spans="2:23" x14ac:dyDescent="0.25">
      <c r="B26" s="15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P26" s="31"/>
      <c r="Q26" s="42"/>
      <c r="R26" s="31"/>
      <c r="S26" s="31"/>
      <c r="T26" s="31"/>
      <c r="U26" s="31"/>
      <c r="V26" s="31"/>
      <c r="W26" s="31"/>
    </row>
    <row r="27" spans="2:23" x14ac:dyDescent="0.25">
      <c r="B27" s="15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P27" s="31"/>
      <c r="Q27" s="42"/>
      <c r="R27" s="31"/>
      <c r="S27" s="31"/>
      <c r="T27" s="31"/>
      <c r="U27" s="31"/>
      <c r="V27" s="31"/>
      <c r="W27" s="31"/>
    </row>
    <row r="28" spans="2:23" x14ac:dyDescent="0.25">
      <c r="B28" s="15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P28" s="31"/>
      <c r="Q28" s="42"/>
      <c r="R28" s="31"/>
      <c r="S28" s="31"/>
      <c r="T28" s="31"/>
      <c r="U28" s="31"/>
      <c r="V28" s="31"/>
      <c r="W28" s="31"/>
    </row>
    <row r="29" spans="2:23" x14ac:dyDescent="0.25">
      <c r="B29" s="15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P29" s="31"/>
      <c r="Q29" s="42"/>
      <c r="R29" s="31"/>
      <c r="S29" s="31"/>
      <c r="T29" s="31"/>
      <c r="U29" s="31"/>
      <c r="V29" s="31"/>
      <c r="W29" s="31"/>
    </row>
    <row r="30" spans="2:23" x14ac:dyDescent="0.25">
      <c r="I30" s="11"/>
      <c r="J30" s="11"/>
      <c r="K30" s="11"/>
      <c r="L30" s="11"/>
      <c r="M30" s="11"/>
      <c r="P30" s="31"/>
      <c r="Q30" s="42"/>
      <c r="R30" s="31"/>
      <c r="S30" s="31"/>
      <c r="T30" s="31"/>
      <c r="U30" s="31"/>
      <c r="V30" s="31"/>
      <c r="W30" s="31"/>
    </row>
    <row r="37" spans="1:7" x14ac:dyDescent="0.25">
      <c r="A37" s="10"/>
    </row>
    <row r="38" spans="1:7" x14ac:dyDescent="0.25">
      <c r="A38" s="5" t="s">
        <v>91</v>
      </c>
      <c r="G38" s="13" t="s">
        <v>84</v>
      </c>
    </row>
    <row r="39" spans="1:7" ht="13.8" x14ac:dyDescent="0.25">
      <c r="A39" s="203" t="s">
        <v>114</v>
      </c>
      <c r="B39" s="27"/>
      <c r="C39" s="27"/>
      <c r="D39" s="27"/>
      <c r="E39" s="27"/>
      <c r="F39" s="27"/>
      <c r="G39" s="27"/>
    </row>
  </sheetData>
  <phoneticPr fontId="14" type="noConversion"/>
  <hyperlinks>
    <hyperlink ref="A39" r:id="rId1" location="huelga" xr:uid="{00000000-0004-0000-03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zoomScaleNormal="100" workbookViewId="0">
      <selection activeCell="C5" sqref="C5:H16"/>
    </sheetView>
  </sheetViews>
  <sheetFormatPr baseColWidth="10" defaultRowHeight="13.2" x14ac:dyDescent="0.25"/>
  <cols>
    <col min="1" max="1" width="11" customWidth="1"/>
    <col min="2" max="2" width="17.6640625" customWidth="1"/>
    <col min="3" max="3" width="11.109375" bestFit="1" customWidth="1"/>
    <col min="4" max="4" width="10.44140625" customWidth="1"/>
    <col min="5" max="5" width="14.88671875" customWidth="1"/>
    <col min="6" max="6" width="16.109375" customWidth="1"/>
    <col min="7" max="7" width="16.6640625" customWidth="1"/>
    <col min="8" max="8" width="16.109375" customWidth="1"/>
    <col min="9" max="9" width="12.109375" customWidth="1"/>
  </cols>
  <sheetData>
    <row r="1" spans="1:8" ht="20.399999999999999" x14ac:dyDescent="0.35">
      <c r="A1" s="425" t="s">
        <v>122</v>
      </c>
      <c r="H1" s="526">
        <f>'H-1 2024'!J2</f>
        <v>45383</v>
      </c>
    </row>
    <row r="2" spans="1:8" ht="20.399999999999999" x14ac:dyDescent="0.35">
      <c r="A2" s="426" t="s">
        <v>123</v>
      </c>
    </row>
    <row r="3" spans="1:8" ht="20.100000000000001" customHeight="1" x14ac:dyDescent="0.25">
      <c r="A3" s="150" t="s">
        <v>0</v>
      </c>
      <c r="B3" s="151" t="s">
        <v>47</v>
      </c>
      <c r="C3" s="151" t="s">
        <v>2</v>
      </c>
      <c r="D3" s="151" t="s">
        <v>3</v>
      </c>
      <c r="E3" s="151" t="s">
        <v>4</v>
      </c>
      <c r="F3" s="151" t="s">
        <v>18</v>
      </c>
      <c r="G3" s="151" t="s">
        <v>19</v>
      </c>
      <c r="H3" s="152" t="s">
        <v>1</v>
      </c>
    </row>
    <row r="4" spans="1:8" ht="20.100000000000001" customHeight="1" x14ac:dyDescent="0.25">
      <c r="A4" s="153" t="s">
        <v>32</v>
      </c>
      <c r="B4" s="154" t="s">
        <v>48</v>
      </c>
      <c r="C4" s="154" t="s">
        <v>49</v>
      </c>
      <c r="D4" s="154" t="s">
        <v>3</v>
      </c>
      <c r="E4" s="154" t="s">
        <v>4</v>
      </c>
      <c r="F4" s="154" t="s">
        <v>18</v>
      </c>
      <c r="G4" s="154" t="s">
        <v>19</v>
      </c>
      <c r="H4" s="155" t="s">
        <v>1</v>
      </c>
    </row>
    <row r="5" spans="1:8" ht="20.100000000000001" customHeight="1" x14ac:dyDescent="0.25">
      <c r="A5" s="240" t="s">
        <v>5</v>
      </c>
      <c r="B5" s="225" t="s">
        <v>22</v>
      </c>
      <c r="C5" s="427">
        <v>18</v>
      </c>
      <c r="D5" s="427">
        <v>87</v>
      </c>
      <c r="E5" s="427">
        <v>14054</v>
      </c>
      <c r="F5" s="427">
        <v>2791</v>
      </c>
      <c r="G5" s="427">
        <v>4243</v>
      </c>
      <c r="H5" s="428">
        <v>48</v>
      </c>
    </row>
    <row r="6" spans="1:8" ht="20.100000000000001" customHeight="1" x14ac:dyDescent="0.25">
      <c r="A6" s="241"/>
      <c r="B6" s="226" t="s">
        <v>14</v>
      </c>
      <c r="C6" s="227">
        <v>16</v>
      </c>
      <c r="D6" s="227">
        <v>81</v>
      </c>
      <c r="E6" s="227">
        <v>448</v>
      </c>
      <c r="F6" s="227">
        <v>310</v>
      </c>
      <c r="G6" s="227">
        <v>1360</v>
      </c>
      <c r="H6" s="228">
        <v>16</v>
      </c>
    </row>
    <row r="7" spans="1:8" ht="20.100000000000001" customHeight="1" x14ac:dyDescent="0.25">
      <c r="A7" s="242"/>
      <c r="B7" s="226" t="s">
        <v>15</v>
      </c>
      <c r="C7" s="227">
        <v>2</v>
      </c>
      <c r="D7" s="227">
        <v>6</v>
      </c>
      <c r="E7" s="227">
        <v>13606</v>
      </c>
      <c r="F7" s="227">
        <v>2481</v>
      </c>
      <c r="G7" s="227">
        <v>2883</v>
      </c>
      <c r="H7" s="228">
        <v>32</v>
      </c>
    </row>
    <row r="8" spans="1:8" ht="17.399999999999999" x14ac:dyDescent="0.25">
      <c r="A8" s="243" t="s">
        <v>6</v>
      </c>
      <c r="B8" s="229" t="s">
        <v>22</v>
      </c>
      <c r="C8" s="429">
        <v>26</v>
      </c>
      <c r="D8" s="429">
        <v>221</v>
      </c>
      <c r="E8" s="429">
        <v>27178</v>
      </c>
      <c r="F8" s="429">
        <v>6373</v>
      </c>
      <c r="G8" s="429">
        <v>11960</v>
      </c>
      <c r="H8" s="430">
        <v>108</v>
      </c>
    </row>
    <row r="9" spans="1:8" ht="20.100000000000001" customHeight="1" x14ac:dyDescent="0.25">
      <c r="A9" s="241"/>
      <c r="B9" s="226" t="s">
        <v>14</v>
      </c>
      <c r="C9" s="227">
        <v>24</v>
      </c>
      <c r="D9" s="227">
        <v>215</v>
      </c>
      <c r="E9" s="227">
        <v>1792</v>
      </c>
      <c r="F9" s="227">
        <v>1548</v>
      </c>
      <c r="G9" s="227">
        <v>6831</v>
      </c>
      <c r="H9" s="228">
        <v>24</v>
      </c>
    </row>
    <row r="10" spans="1:8" ht="20.100000000000001" customHeight="1" x14ac:dyDescent="0.25">
      <c r="A10" s="244"/>
      <c r="B10" s="230" t="s">
        <v>15</v>
      </c>
      <c r="C10" s="231">
        <v>2</v>
      </c>
      <c r="D10" s="231">
        <v>6</v>
      </c>
      <c r="E10" s="231">
        <v>25386</v>
      </c>
      <c r="F10" s="231">
        <v>4825</v>
      </c>
      <c r="G10" s="231">
        <v>5129</v>
      </c>
      <c r="H10" s="232">
        <v>84</v>
      </c>
    </row>
    <row r="11" spans="1:8" ht="20.100000000000001" customHeight="1" x14ac:dyDescent="0.25">
      <c r="A11" s="245" t="s">
        <v>7</v>
      </c>
      <c r="B11" s="233" t="s">
        <v>22</v>
      </c>
      <c r="C11" s="431">
        <v>85</v>
      </c>
      <c r="D11" s="431">
        <v>511</v>
      </c>
      <c r="E11" s="431">
        <v>61232</v>
      </c>
      <c r="F11" s="431">
        <v>14261</v>
      </c>
      <c r="G11" s="431">
        <v>38746</v>
      </c>
      <c r="H11" s="432">
        <v>974</v>
      </c>
    </row>
    <row r="12" spans="1:8" ht="20.100000000000001" customHeight="1" x14ac:dyDescent="0.25">
      <c r="A12" s="241"/>
      <c r="B12" s="226" t="s">
        <v>14</v>
      </c>
      <c r="C12" s="227">
        <v>76</v>
      </c>
      <c r="D12" s="227">
        <v>488</v>
      </c>
      <c r="E12" s="227">
        <v>13365</v>
      </c>
      <c r="F12" s="227">
        <v>5060</v>
      </c>
      <c r="G12" s="227">
        <v>17919</v>
      </c>
      <c r="H12" s="228">
        <v>237</v>
      </c>
    </row>
    <row r="13" spans="1:8" ht="20.100000000000001" customHeight="1" x14ac:dyDescent="0.25">
      <c r="A13" s="242"/>
      <c r="B13" s="226" t="s">
        <v>15</v>
      </c>
      <c r="C13" s="227">
        <v>9</v>
      </c>
      <c r="D13" s="227">
        <v>23</v>
      </c>
      <c r="E13" s="227">
        <v>47867</v>
      </c>
      <c r="F13" s="227">
        <v>9201</v>
      </c>
      <c r="G13" s="227">
        <v>20827</v>
      </c>
      <c r="H13" s="228">
        <v>737</v>
      </c>
    </row>
    <row r="14" spans="1:8" ht="20.100000000000001" customHeight="1" x14ac:dyDescent="0.25">
      <c r="A14" s="433" t="s">
        <v>8</v>
      </c>
      <c r="B14" s="434" t="s">
        <v>22</v>
      </c>
      <c r="C14" s="435">
        <v>129</v>
      </c>
      <c r="D14" s="435">
        <v>819</v>
      </c>
      <c r="E14" s="435">
        <v>102464</v>
      </c>
      <c r="F14" s="435">
        <v>23425</v>
      </c>
      <c r="G14" s="435">
        <v>54949</v>
      </c>
      <c r="H14" s="436">
        <v>1130</v>
      </c>
    </row>
    <row r="15" spans="1:8" ht="20.100000000000001" customHeight="1" x14ac:dyDescent="0.25">
      <c r="A15" s="246"/>
      <c r="B15" s="234" t="s">
        <v>14</v>
      </c>
      <c r="C15" s="235">
        <v>116</v>
      </c>
      <c r="D15" s="235">
        <v>784</v>
      </c>
      <c r="E15" s="235">
        <v>15605</v>
      </c>
      <c r="F15" s="235">
        <v>6918</v>
      </c>
      <c r="G15" s="235">
        <v>26110</v>
      </c>
      <c r="H15" s="236">
        <v>277</v>
      </c>
    </row>
    <row r="16" spans="1:8" ht="20.100000000000001" customHeight="1" x14ac:dyDescent="0.25">
      <c r="A16" s="247"/>
      <c r="B16" s="237" t="s">
        <v>15</v>
      </c>
      <c r="C16" s="238">
        <v>13</v>
      </c>
      <c r="D16" s="238">
        <v>35</v>
      </c>
      <c r="E16" s="238">
        <v>86859</v>
      </c>
      <c r="F16" s="238">
        <v>16507</v>
      </c>
      <c r="G16" s="238">
        <v>28839</v>
      </c>
      <c r="H16" s="239">
        <v>853</v>
      </c>
    </row>
    <row r="42" spans="1:7" x14ac:dyDescent="0.25">
      <c r="A42" s="5" t="s">
        <v>91</v>
      </c>
      <c r="G42" s="13" t="s">
        <v>84</v>
      </c>
    </row>
    <row r="43" spans="1:7" ht="13.8" x14ac:dyDescent="0.25">
      <c r="A43" s="203" t="s">
        <v>114</v>
      </c>
      <c r="B43" s="27"/>
      <c r="C43" s="27"/>
      <c r="D43" s="27"/>
      <c r="E43" s="27"/>
      <c r="F43" s="27"/>
      <c r="G43" s="27"/>
    </row>
  </sheetData>
  <phoneticPr fontId="14" type="noConversion"/>
  <hyperlinks>
    <hyperlink ref="A43" r:id="rId1" location="huelga" xr:uid="{00000000-0004-0000-04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"/>
  <sheetViews>
    <sheetView showGridLines="0" zoomScaleNormal="100" workbookViewId="0">
      <selection activeCell="B37" sqref="B37:I45"/>
    </sheetView>
  </sheetViews>
  <sheetFormatPr baseColWidth="10" defaultRowHeight="13.2" x14ac:dyDescent="0.25"/>
  <cols>
    <col min="1" max="1" width="9.88671875" customWidth="1"/>
    <col min="2" max="2" width="7.88671875" customWidth="1"/>
    <col min="3" max="3" width="8" customWidth="1"/>
    <col min="4" max="4" width="48.5546875" style="16" customWidth="1"/>
    <col min="5" max="5" width="9.109375" customWidth="1"/>
    <col min="6" max="6" width="7.44140625" customWidth="1"/>
    <col min="7" max="7" width="12.88671875" customWidth="1"/>
    <col min="8" max="8" width="18.77734375" customWidth="1"/>
    <col min="9" max="9" width="17.6640625" bestFit="1" customWidth="1"/>
  </cols>
  <sheetData>
    <row r="1" spans="1:9" ht="20.399999999999999" x14ac:dyDescent="0.35">
      <c r="A1" s="248" t="s">
        <v>137</v>
      </c>
      <c r="I1" s="526">
        <f>'H-1 2024'!J2</f>
        <v>45383</v>
      </c>
    </row>
    <row r="2" spans="1:9" ht="13.8" thickBot="1" x14ac:dyDescent="0.3">
      <c r="E2" s="9"/>
    </row>
    <row r="3" spans="1:9" ht="13.8" thickTop="1" x14ac:dyDescent="0.25">
      <c r="A3" s="208" t="s">
        <v>0</v>
      </c>
      <c r="B3" s="209" t="s">
        <v>38</v>
      </c>
      <c r="C3" s="210" t="s">
        <v>82</v>
      </c>
      <c r="D3" s="209" t="s">
        <v>15</v>
      </c>
      <c r="E3" s="209" t="s">
        <v>36</v>
      </c>
      <c r="F3" s="209" t="s">
        <v>3</v>
      </c>
      <c r="G3" s="209" t="s">
        <v>4</v>
      </c>
      <c r="H3" s="209" t="s">
        <v>31</v>
      </c>
      <c r="I3" s="211" t="s">
        <v>10</v>
      </c>
    </row>
    <row r="4" spans="1:9" x14ac:dyDescent="0.25">
      <c r="A4" s="212" t="s">
        <v>32</v>
      </c>
      <c r="B4" s="156" t="s">
        <v>39</v>
      </c>
      <c r="C4" s="157" t="s">
        <v>83</v>
      </c>
      <c r="D4" s="156" t="s">
        <v>33</v>
      </c>
      <c r="E4" s="156" t="s">
        <v>37</v>
      </c>
      <c r="F4" s="156" t="s">
        <v>34</v>
      </c>
      <c r="G4" s="156" t="s">
        <v>81</v>
      </c>
      <c r="H4" s="156" t="s">
        <v>26</v>
      </c>
      <c r="I4" s="213" t="s">
        <v>35</v>
      </c>
    </row>
    <row r="5" spans="1:9" s="30" customFormat="1" ht="15.6" x14ac:dyDescent="0.25">
      <c r="A5" s="214"/>
      <c r="B5" s="258">
        <v>1</v>
      </c>
      <c r="C5" s="258">
        <v>1</v>
      </c>
      <c r="D5" s="259" t="s">
        <v>138</v>
      </c>
      <c r="E5" s="260" t="s">
        <v>115</v>
      </c>
      <c r="F5" s="261">
        <v>5</v>
      </c>
      <c r="G5" s="261">
        <v>1595</v>
      </c>
      <c r="H5" s="262">
        <v>172</v>
      </c>
      <c r="I5" s="263">
        <v>574</v>
      </c>
    </row>
    <row r="6" spans="1:9" ht="15" x14ac:dyDescent="0.25">
      <c r="A6" s="215"/>
      <c r="B6" s="264">
        <v>3</v>
      </c>
      <c r="C6" s="264">
        <v>1</v>
      </c>
      <c r="D6" s="265" t="s">
        <v>149</v>
      </c>
      <c r="E6" s="266" t="s">
        <v>150</v>
      </c>
      <c r="F6" s="267">
        <v>1</v>
      </c>
      <c r="G6" s="267">
        <v>12011</v>
      </c>
      <c r="H6" s="267">
        <v>2309</v>
      </c>
      <c r="I6" s="268">
        <v>2309</v>
      </c>
    </row>
    <row r="7" spans="1:9" ht="15" x14ac:dyDescent="0.25">
      <c r="A7" s="215"/>
      <c r="B7" s="264"/>
      <c r="C7" s="264"/>
      <c r="D7" s="269"/>
      <c r="E7" s="264"/>
      <c r="F7" s="270"/>
      <c r="G7" s="267"/>
      <c r="H7" s="267"/>
      <c r="I7" s="268"/>
    </row>
    <row r="8" spans="1:9" ht="15" x14ac:dyDescent="0.25">
      <c r="A8" s="215"/>
      <c r="B8" s="264"/>
      <c r="C8" s="264"/>
      <c r="D8" s="269"/>
      <c r="E8" s="264"/>
      <c r="F8" s="270"/>
      <c r="G8" s="270"/>
      <c r="H8" s="270"/>
      <c r="I8" s="271"/>
    </row>
    <row r="9" spans="1:9" ht="15" x14ac:dyDescent="0.25">
      <c r="A9" s="215"/>
      <c r="B9" s="264"/>
      <c r="C9" s="264"/>
      <c r="D9" s="269"/>
      <c r="E9" s="266"/>
      <c r="F9" s="267"/>
      <c r="G9" s="267"/>
      <c r="H9" s="267"/>
      <c r="I9" s="268"/>
    </row>
    <row r="10" spans="1:9" ht="15" x14ac:dyDescent="0.25">
      <c r="A10" s="215"/>
      <c r="B10" s="264"/>
      <c r="C10" s="264"/>
      <c r="D10" s="269"/>
      <c r="E10" s="264"/>
      <c r="F10" s="270"/>
      <c r="G10" s="270"/>
      <c r="H10" s="270"/>
      <c r="I10" s="271"/>
    </row>
    <row r="11" spans="1:9" ht="15.6" x14ac:dyDescent="0.25">
      <c r="A11" s="215"/>
      <c r="B11" s="264"/>
      <c r="C11" s="264"/>
      <c r="D11" s="269"/>
      <c r="E11" s="264"/>
      <c r="F11" s="272"/>
      <c r="G11" s="272"/>
      <c r="H11" s="272"/>
      <c r="I11" s="273"/>
    </row>
    <row r="12" spans="1:9" ht="15" x14ac:dyDescent="0.25">
      <c r="A12" s="215"/>
      <c r="B12" s="264"/>
      <c r="C12" s="264"/>
      <c r="D12" s="269"/>
      <c r="E12" s="264"/>
      <c r="F12" s="270"/>
      <c r="G12" s="270"/>
      <c r="H12" s="270"/>
      <c r="I12" s="271"/>
    </row>
    <row r="13" spans="1:9" ht="15" x14ac:dyDescent="0.25">
      <c r="A13" s="215"/>
      <c r="B13" s="264"/>
      <c r="C13" s="264"/>
      <c r="D13" s="269"/>
      <c r="E13" s="264"/>
      <c r="F13" s="270"/>
      <c r="G13" s="270"/>
      <c r="H13" s="270"/>
      <c r="I13" s="271"/>
    </row>
    <row r="14" spans="1:9" ht="15" x14ac:dyDescent="0.25">
      <c r="A14" s="215"/>
      <c r="B14" s="264"/>
      <c r="C14" s="264"/>
      <c r="D14" s="269"/>
      <c r="E14" s="264"/>
      <c r="F14" s="270"/>
      <c r="G14" s="270"/>
      <c r="H14" s="270"/>
      <c r="I14" s="271"/>
    </row>
    <row r="15" spans="1:9" ht="15.6" x14ac:dyDescent="0.25">
      <c r="A15" s="215"/>
      <c r="B15" s="264"/>
      <c r="C15" s="264"/>
      <c r="D15" s="274"/>
      <c r="E15" s="264"/>
      <c r="F15" s="270"/>
      <c r="G15" s="272"/>
      <c r="H15" s="272"/>
      <c r="I15" s="273"/>
    </row>
    <row r="16" spans="1:9" ht="15.6" x14ac:dyDescent="0.25">
      <c r="A16" s="215"/>
      <c r="B16" s="264"/>
      <c r="C16" s="264"/>
      <c r="D16" s="274"/>
      <c r="E16" s="264"/>
      <c r="F16" s="270"/>
      <c r="G16" s="272"/>
      <c r="H16" s="272"/>
      <c r="I16" s="273"/>
    </row>
    <row r="17" spans="1:9" s="16" customFormat="1" ht="24.6" customHeight="1" thickBot="1" x14ac:dyDescent="0.3">
      <c r="A17" s="295" t="s">
        <v>5</v>
      </c>
      <c r="B17" s="205" t="s">
        <v>74</v>
      </c>
      <c r="C17" s="275">
        <f>SUM(C5:C16)</f>
        <v>2</v>
      </c>
      <c r="D17" s="276" t="s">
        <v>50</v>
      </c>
      <c r="E17" s="277"/>
      <c r="F17" s="278">
        <f>SUM(F5:F16)</f>
        <v>6</v>
      </c>
      <c r="G17" s="278">
        <f t="shared" ref="G17:H17" si="0">SUM(G5:G16)</f>
        <v>13606</v>
      </c>
      <c r="H17" s="278">
        <f t="shared" si="0"/>
        <v>2481</v>
      </c>
      <c r="I17" s="279">
        <f>SUM(I5:I16)</f>
        <v>2883</v>
      </c>
    </row>
    <row r="18" spans="1:9" ht="19.2" customHeight="1" x14ac:dyDescent="0.3">
      <c r="A18" s="280"/>
      <c r="B18" s="264">
        <v>1</v>
      </c>
      <c r="C18" s="264">
        <v>1</v>
      </c>
      <c r="D18" s="269" t="s">
        <v>138</v>
      </c>
      <c r="E18" s="281" t="s">
        <v>115</v>
      </c>
      <c r="F18" s="270">
        <v>5</v>
      </c>
      <c r="G18" s="282">
        <v>3760</v>
      </c>
      <c r="H18" s="270">
        <v>173</v>
      </c>
      <c r="I18" s="271">
        <v>477</v>
      </c>
    </row>
    <row r="19" spans="1:9" ht="18" customHeight="1" x14ac:dyDescent="0.3">
      <c r="A19" s="280"/>
      <c r="B19" s="264">
        <v>3</v>
      </c>
      <c r="C19" s="264">
        <v>1</v>
      </c>
      <c r="D19" s="269" t="s">
        <v>149</v>
      </c>
      <c r="E19" s="281" t="s">
        <v>150</v>
      </c>
      <c r="F19" s="270">
        <v>1</v>
      </c>
      <c r="G19" s="282">
        <v>21626</v>
      </c>
      <c r="H19" s="270">
        <v>4652</v>
      </c>
      <c r="I19" s="271">
        <v>4652</v>
      </c>
    </row>
    <row r="20" spans="1:9" ht="15.6" x14ac:dyDescent="0.3">
      <c r="A20" s="280"/>
      <c r="B20" s="264"/>
      <c r="C20" s="264"/>
      <c r="D20" s="269"/>
      <c r="E20" s="281"/>
      <c r="F20" s="270"/>
      <c r="G20" s="282"/>
      <c r="H20" s="270"/>
      <c r="I20" s="271"/>
    </row>
    <row r="21" spans="1:9" ht="15.6" x14ac:dyDescent="0.3">
      <c r="A21" s="280"/>
      <c r="B21" s="264"/>
      <c r="C21" s="264"/>
      <c r="D21" s="269"/>
      <c r="E21" s="281"/>
      <c r="F21" s="270"/>
      <c r="G21" s="282"/>
      <c r="H21" s="270"/>
      <c r="I21" s="271"/>
    </row>
    <row r="22" spans="1:9" ht="15.6" x14ac:dyDescent="0.3">
      <c r="A22" s="280"/>
      <c r="B22" s="264"/>
      <c r="C22" s="264"/>
      <c r="D22" s="269"/>
      <c r="E22" s="281"/>
      <c r="F22" s="270"/>
      <c r="G22" s="282"/>
      <c r="H22" s="270"/>
      <c r="I22" s="271"/>
    </row>
    <row r="23" spans="1:9" ht="15.6" x14ac:dyDescent="0.3">
      <c r="A23" s="280"/>
      <c r="B23" s="264"/>
      <c r="C23" s="264"/>
      <c r="D23" s="269"/>
      <c r="E23" s="281"/>
      <c r="F23" s="270"/>
      <c r="G23" s="282"/>
      <c r="H23" s="270"/>
      <c r="I23" s="271"/>
    </row>
    <row r="24" spans="1:9" ht="15.6" x14ac:dyDescent="0.3">
      <c r="A24" s="280"/>
      <c r="B24" s="264"/>
      <c r="C24" s="264"/>
      <c r="D24" s="269"/>
      <c r="E24" s="281"/>
      <c r="F24" s="270"/>
      <c r="G24" s="282"/>
      <c r="H24" s="270"/>
      <c r="I24" s="271"/>
    </row>
    <row r="25" spans="1:9" ht="18.75" customHeight="1" x14ac:dyDescent="0.3">
      <c r="A25" s="280"/>
      <c r="B25" s="264"/>
      <c r="C25" s="264"/>
      <c r="D25" s="269"/>
      <c r="E25" s="281"/>
      <c r="F25" s="270"/>
      <c r="G25" s="282"/>
      <c r="H25" s="270"/>
      <c r="I25" s="271"/>
    </row>
    <row r="26" spans="1:9" ht="18.75" customHeight="1" x14ac:dyDescent="0.3">
      <c r="A26" s="280"/>
      <c r="B26" s="264"/>
      <c r="C26" s="264"/>
      <c r="D26" s="269"/>
      <c r="E26" s="281"/>
      <c r="F26" s="270"/>
      <c r="G26" s="282"/>
      <c r="H26" s="270"/>
      <c r="I26" s="271"/>
    </row>
    <row r="27" spans="1:9" hidden="1" x14ac:dyDescent="0.25">
      <c r="A27" s="218"/>
      <c r="B27" s="50"/>
      <c r="C27" s="50"/>
      <c r="D27" s="51"/>
      <c r="E27" s="84"/>
      <c r="F27" s="82"/>
      <c r="G27" s="86"/>
      <c r="H27" s="83"/>
      <c r="I27" s="217"/>
    </row>
    <row r="28" spans="1:9" hidden="1" x14ac:dyDescent="0.25">
      <c r="A28" s="218"/>
      <c r="B28" s="50"/>
      <c r="C28" s="50"/>
      <c r="D28" s="193"/>
      <c r="E28" s="84"/>
      <c r="F28" s="82"/>
      <c r="G28" s="85"/>
      <c r="H28" s="82"/>
      <c r="I28" s="216"/>
    </row>
    <row r="29" spans="1:9" hidden="1" x14ac:dyDescent="0.25">
      <c r="A29" s="218"/>
      <c r="B29" s="50"/>
      <c r="C29" s="50"/>
      <c r="D29" s="193"/>
      <c r="E29" s="84"/>
      <c r="F29" s="82"/>
      <c r="G29" s="85"/>
      <c r="H29" s="82"/>
      <c r="I29" s="216"/>
    </row>
    <row r="30" spans="1:9" hidden="1" x14ac:dyDescent="0.25">
      <c r="A30" s="218"/>
      <c r="B30" s="50"/>
      <c r="C30" s="50"/>
      <c r="D30" s="51"/>
      <c r="E30" s="84"/>
      <c r="F30" s="82"/>
      <c r="G30" s="86"/>
      <c r="H30" s="83"/>
      <c r="I30" s="217"/>
    </row>
    <row r="31" spans="1:9" hidden="1" x14ac:dyDescent="0.25">
      <c r="A31" s="218"/>
      <c r="B31" s="50"/>
      <c r="C31" s="50"/>
      <c r="D31" s="193"/>
      <c r="E31" s="84"/>
      <c r="F31" s="82"/>
      <c r="G31" s="85"/>
      <c r="H31" s="82"/>
      <c r="I31" s="216"/>
    </row>
    <row r="32" spans="1:9" hidden="1" x14ac:dyDescent="0.25">
      <c r="A32" s="218"/>
      <c r="B32" s="50"/>
      <c r="C32" s="50"/>
      <c r="D32" s="193"/>
      <c r="E32" s="84"/>
      <c r="F32" s="82"/>
      <c r="G32" s="85"/>
      <c r="H32" s="82"/>
      <c r="I32" s="216"/>
    </row>
    <row r="33" spans="1:9" hidden="1" x14ac:dyDescent="0.25">
      <c r="A33" s="218"/>
      <c r="B33" s="50"/>
      <c r="C33" s="50"/>
      <c r="D33" s="51"/>
      <c r="E33" s="84"/>
      <c r="F33" s="82"/>
      <c r="G33" s="86"/>
      <c r="H33" s="83"/>
      <c r="I33" s="217"/>
    </row>
    <row r="34" spans="1:9" hidden="1" x14ac:dyDescent="0.25">
      <c r="A34" s="218"/>
      <c r="B34" s="50"/>
      <c r="C34" s="50"/>
      <c r="D34" s="52"/>
      <c r="E34" s="84"/>
      <c r="F34" s="82"/>
      <c r="G34" s="83"/>
      <c r="H34" s="83"/>
      <c r="I34" s="217"/>
    </row>
    <row r="35" spans="1:9" s="30" customFormat="1" hidden="1" x14ac:dyDescent="0.25">
      <c r="A35" s="219"/>
      <c r="B35" s="50"/>
      <c r="C35" s="50"/>
      <c r="D35" s="52"/>
      <c r="E35" s="84"/>
      <c r="F35" s="82"/>
      <c r="G35" s="83"/>
      <c r="H35" s="83"/>
      <c r="I35" s="217"/>
    </row>
    <row r="36" spans="1:9" ht="23.25" customHeight="1" thickBot="1" x14ac:dyDescent="0.3">
      <c r="A36" s="294" t="s">
        <v>6</v>
      </c>
      <c r="B36" s="206" t="s">
        <v>74</v>
      </c>
      <c r="C36" s="283">
        <f>SUM(C18:C35)</f>
        <v>2</v>
      </c>
      <c r="D36" s="284" t="s">
        <v>50</v>
      </c>
      <c r="E36" s="285"/>
      <c r="F36" s="286">
        <f>SUM(F18:F35)</f>
        <v>6</v>
      </c>
      <c r="G36" s="286">
        <f>SUM(G18:G35)</f>
        <v>25386</v>
      </c>
      <c r="H36" s="286">
        <f>SUM(H18:H35)</f>
        <v>4825</v>
      </c>
      <c r="I36" s="287">
        <f>SUM(I18:I35)</f>
        <v>5129</v>
      </c>
    </row>
    <row r="37" spans="1:9" ht="15" customHeight="1" x14ac:dyDescent="0.25">
      <c r="A37" s="288"/>
      <c r="B37" s="264">
        <v>1</v>
      </c>
      <c r="C37" s="264">
        <v>1</v>
      </c>
      <c r="D37" s="265" t="s">
        <v>138</v>
      </c>
      <c r="E37" s="264" t="s">
        <v>150</v>
      </c>
      <c r="F37" s="270">
        <v>5</v>
      </c>
      <c r="G37" s="270">
        <v>5377</v>
      </c>
      <c r="H37" s="270">
        <v>740</v>
      </c>
      <c r="I37" s="271">
        <v>2904</v>
      </c>
    </row>
    <row r="38" spans="1:9" ht="15" customHeight="1" x14ac:dyDescent="0.3">
      <c r="A38" s="289"/>
      <c r="B38" s="266">
        <v>2</v>
      </c>
      <c r="C38" s="266">
        <v>1</v>
      </c>
      <c r="D38" s="265" t="s">
        <v>151</v>
      </c>
      <c r="E38" s="266" t="s">
        <v>150</v>
      </c>
      <c r="F38" s="267">
        <v>5</v>
      </c>
      <c r="G38" s="267">
        <v>1500</v>
      </c>
      <c r="H38" s="267">
        <v>1000</v>
      </c>
      <c r="I38" s="268">
        <v>5000</v>
      </c>
    </row>
    <row r="39" spans="1:9" ht="15" customHeight="1" x14ac:dyDescent="0.3">
      <c r="A39" s="289"/>
      <c r="B39" s="266">
        <v>3</v>
      </c>
      <c r="C39" s="266">
        <v>1</v>
      </c>
      <c r="D39" s="269" t="s">
        <v>152</v>
      </c>
      <c r="E39" s="266" t="s">
        <v>150</v>
      </c>
      <c r="F39" s="267">
        <v>1</v>
      </c>
      <c r="G39" s="267">
        <v>1355</v>
      </c>
      <c r="H39" s="267">
        <v>370</v>
      </c>
      <c r="I39" s="268">
        <v>370</v>
      </c>
    </row>
    <row r="40" spans="1:9" ht="15" customHeight="1" x14ac:dyDescent="0.25">
      <c r="A40" s="288"/>
      <c r="B40" s="264">
        <v>3</v>
      </c>
      <c r="C40" s="290">
        <v>1</v>
      </c>
      <c r="D40" s="265" t="s">
        <v>149</v>
      </c>
      <c r="E40" s="264" t="s">
        <v>150</v>
      </c>
      <c r="F40" s="270">
        <v>1</v>
      </c>
      <c r="G40" s="267">
        <v>33035</v>
      </c>
      <c r="H40" s="267">
        <v>4911</v>
      </c>
      <c r="I40" s="268">
        <v>4911</v>
      </c>
    </row>
    <row r="41" spans="1:9" ht="15.6" x14ac:dyDescent="0.3">
      <c r="A41" s="289"/>
      <c r="B41" s="266">
        <v>4</v>
      </c>
      <c r="C41" s="266">
        <v>1</v>
      </c>
      <c r="D41" s="265" t="s">
        <v>155</v>
      </c>
      <c r="E41" s="266" t="s">
        <v>150</v>
      </c>
      <c r="F41" s="267">
        <v>1</v>
      </c>
      <c r="G41" s="267">
        <v>2500</v>
      </c>
      <c r="H41" s="267">
        <v>500</v>
      </c>
      <c r="I41" s="268">
        <v>500</v>
      </c>
    </row>
    <row r="42" spans="1:9" ht="18.600000000000001" customHeight="1" x14ac:dyDescent="0.3">
      <c r="A42" s="289"/>
      <c r="B42" s="266">
        <v>4</v>
      </c>
      <c r="C42" s="266">
        <v>1</v>
      </c>
      <c r="D42" s="265" t="s">
        <v>151</v>
      </c>
      <c r="E42" s="264"/>
      <c r="F42" s="270">
        <v>6</v>
      </c>
      <c r="G42" s="267">
        <v>1500</v>
      </c>
      <c r="H42" s="267">
        <v>1000</v>
      </c>
      <c r="I42" s="268">
        <v>6000</v>
      </c>
    </row>
    <row r="43" spans="1:9" ht="15.6" x14ac:dyDescent="0.3">
      <c r="A43" s="289"/>
      <c r="B43" s="266">
        <v>4</v>
      </c>
      <c r="C43" s="266">
        <v>1</v>
      </c>
      <c r="D43" s="265" t="s">
        <v>156</v>
      </c>
      <c r="E43" s="266" t="s">
        <v>150</v>
      </c>
      <c r="F43" s="267">
        <v>1</v>
      </c>
      <c r="G43" s="267">
        <v>100</v>
      </c>
      <c r="H43" s="267">
        <v>50</v>
      </c>
      <c r="I43" s="268">
        <v>12</v>
      </c>
    </row>
    <row r="44" spans="1:9" ht="15.6" x14ac:dyDescent="0.3">
      <c r="A44" s="289"/>
      <c r="B44" s="266">
        <v>4</v>
      </c>
      <c r="C44" s="266">
        <v>1</v>
      </c>
      <c r="D44" s="265" t="s">
        <v>157</v>
      </c>
      <c r="E44" s="266"/>
      <c r="F44" s="267">
        <v>1</v>
      </c>
      <c r="G44" s="267">
        <v>1000</v>
      </c>
      <c r="H44" s="267">
        <v>130</v>
      </c>
      <c r="I44" s="268">
        <v>130</v>
      </c>
    </row>
    <row r="45" spans="1:9" ht="16.2" customHeight="1" x14ac:dyDescent="0.3">
      <c r="A45" s="289"/>
      <c r="B45" s="266">
        <v>4</v>
      </c>
      <c r="C45" s="266">
        <v>1</v>
      </c>
      <c r="D45" s="265" t="s">
        <v>158</v>
      </c>
      <c r="E45" s="266"/>
      <c r="F45" s="267">
        <v>2</v>
      </c>
      <c r="G45" s="267">
        <v>1500</v>
      </c>
      <c r="H45" s="267">
        <v>500</v>
      </c>
      <c r="I45" s="268">
        <v>1000</v>
      </c>
    </row>
    <row r="46" spans="1:9" ht="15" customHeight="1" x14ac:dyDescent="0.3">
      <c r="A46" s="289"/>
      <c r="B46" s="266"/>
      <c r="C46" s="266"/>
      <c r="D46" s="265"/>
      <c r="E46" s="266"/>
      <c r="F46" s="267"/>
      <c r="G46" s="267"/>
      <c r="H46" s="267"/>
      <c r="I46" s="268"/>
    </row>
    <row r="47" spans="1:9" ht="11.4" customHeight="1" x14ac:dyDescent="0.3">
      <c r="A47" s="289"/>
      <c r="B47" s="266"/>
      <c r="C47" s="266"/>
      <c r="D47" s="265"/>
      <c r="E47" s="266"/>
      <c r="F47" s="267"/>
      <c r="G47" s="267"/>
      <c r="H47" s="267"/>
      <c r="I47" s="268"/>
    </row>
    <row r="48" spans="1:9" ht="15.6" x14ac:dyDescent="0.3">
      <c r="A48" s="289"/>
      <c r="B48" s="266"/>
      <c r="C48" s="266"/>
      <c r="D48" s="265"/>
      <c r="E48" s="266"/>
      <c r="F48" s="267"/>
      <c r="G48" s="267"/>
      <c r="H48" s="267"/>
      <c r="I48" s="268"/>
    </row>
    <row r="49" spans="1:9" ht="15.6" x14ac:dyDescent="0.3">
      <c r="A49" s="289"/>
      <c r="B49" s="266"/>
      <c r="C49" s="266"/>
      <c r="D49" s="265"/>
      <c r="E49" s="266"/>
      <c r="F49" s="267"/>
      <c r="G49" s="267"/>
      <c r="H49" s="267"/>
      <c r="I49" s="268"/>
    </row>
    <row r="50" spans="1:9" ht="15.6" x14ac:dyDescent="0.3">
      <c r="A50" s="289"/>
      <c r="B50" s="266"/>
      <c r="C50" s="266"/>
      <c r="D50" s="265"/>
      <c r="E50" s="266"/>
      <c r="F50" s="267"/>
      <c r="G50" s="267"/>
      <c r="H50" s="267"/>
      <c r="I50" s="268"/>
    </row>
    <row r="51" spans="1:9" ht="15.6" x14ac:dyDescent="0.3">
      <c r="A51" s="289"/>
      <c r="B51" s="266"/>
      <c r="C51" s="266"/>
      <c r="D51" s="265"/>
      <c r="E51" s="266"/>
      <c r="F51" s="267"/>
      <c r="G51" s="267"/>
      <c r="H51" s="267"/>
      <c r="I51" s="268"/>
    </row>
    <row r="52" spans="1:9" ht="15.6" x14ac:dyDescent="0.3">
      <c r="A52" s="289"/>
      <c r="B52" s="266"/>
      <c r="C52" s="266"/>
      <c r="D52" s="265"/>
      <c r="E52" s="266"/>
      <c r="F52" s="267"/>
      <c r="G52" s="267"/>
      <c r="H52" s="267"/>
      <c r="I52" s="268"/>
    </row>
    <row r="53" spans="1:9" ht="15.6" x14ac:dyDescent="0.3">
      <c r="A53" s="289"/>
      <c r="B53" s="266"/>
      <c r="C53" s="266"/>
      <c r="D53" s="265"/>
      <c r="E53" s="266"/>
      <c r="F53" s="267"/>
      <c r="G53" s="267"/>
      <c r="H53" s="267"/>
      <c r="I53" s="268"/>
    </row>
    <row r="54" spans="1:9" ht="15.6" x14ac:dyDescent="0.3">
      <c r="A54" s="289"/>
      <c r="B54" s="266"/>
      <c r="C54" s="266"/>
      <c r="D54" s="265"/>
      <c r="E54" s="266"/>
      <c r="F54" s="267"/>
      <c r="G54" s="267"/>
      <c r="H54" s="267"/>
      <c r="I54" s="268"/>
    </row>
    <row r="55" spans="1:9" ht="15.6" x14ac:dyDescent="0.3">
      <c r="A55" s="289"/>
      <c r="B55" s="266"/>
      <c r="C55" s="266"/>
      <c r="D55" s="265"/>
      <c r="E55" s="266"/>
      <c r="F55" s="267"/>
      <c r="G55" s="267"/>
      <c r="H55" s="267"/>
      <c r="I55" s="268"/>
    </row>
    <row r="56" spans="1:9" ht="15.6" x14ac:dyDescent="0.3">
      <c r="A56" s="289"/>
      <c r="B56" s="266"/>
      <c r="C56" s="266"/>
      <c r="D56" s="265"/>
      <c r="E56" s="266"/>
      <c r="F56" s="267"/>
      <c r="G56" s="267"/>
      <c r="H56" s="267"/>
      <c r="I56" s="268"/>
    </row>
    <row r="57" spans="1:9" ht="15.6" x14ac:dyDescent="0.3">
      <c r="A57" s="289"/>
      <c r="B57" s="266"/>
      <c r="C57" s="266"/>
      <c r="D57" s="265"/>
      <c r="E57" s="266"/>
      <c r="F57" s="267"/>
      <c r="G57" s="267"/>
      <c r="H57" s="267"/>
      <c r="I57" s="268"/>
    </row>
    <row r="58" spans="1:9" ht="15.6" x14ac:dyDescent="0.3">
      <c r="A58" s="289"/>
      <c r="B58" s="266"/>
      <c r="C58" s="266"/>
      <c r="D58" s="265"/>
      <c r="E58" s="266"/>
      <c r="F58" s="267"/>
      <c r="G58" s="267"/>
      <c r="H58" s="267"/>
      <c r="I58" s="268"/>
    </row>
    <row r="59" spans="1:9" ht="15.6" x14ac:dyDescent="0.3">
      <c r="A59" s="289"/>
      <c r="B59" s="266"/>
      <c r="C59" s="266"/>
      <c r="D59" s="265"/>
      <c r="E59" s="266"/>
      <c r="F59" s="267"/>
      <c r="G59" s="267"/>
      <c r="H59" s="267"/>
      <c r="I59" s="268"/>
    </row>
    <row r="60" spans="1:9" ht="15.6" x14ac:dyDescent="0.3">
      <c r="A60" s="289"/>
      <c r="B60" s="266"/>
      <c r="C60" s="266"/>
      <c r="D60" s="265"/>
      <c r="E60" s="266"/>
      <c r="F60" s="267"/>
      <c r="G60" s="267"/>
      <c r="H60" s="267"/>
      <c r="I60" s="268"/>
    </row>
    <row r="61" spans="1:9" ht="15.6" hidden="1" x14ac:dyDescent="0.3">
      <c r="A61" s="289"/>
      <c r="B61" s="266"/>
      <c r="C61" s="266"/>
      <c r="D61" s="265"/>
      <c r="E61" s="266"/>
      <c r="F61" s="267"/>
      <c r="G61" s="267"/>
      <c r="H61" s="267"/>
      <c r="I61" s="268"/>
    </row>
    <row r="62" spans="1:9" ht="15.6" hidden="1" x14ac:dyDescent="0.3">
      <c r="A62" s="289"/>
      <c r="B62" s="266"/>
      <c r="C62" s="266"/>
      <c r="D62" s="265"/>
      <c r="E62" s="266"/>
      <c r="F62" s="267"/>
      <c r="G62" s="267"/>
      <c r="H62" s="267"/>
      <c r="I62" s="268"/>
    </row>
    <row r="63" spans="1:9" ht="15.6" hidden="1" x14ac:dyDescent="0.3">
      <c r="A63" s="289"/>
      <c r="B63" s="266"/>
      <c r="C63" s="266"/>
      <c r="D63" s="265"/>
      <c r="E63" s="266"/>
      <c r="F63" s="267"/>
      <c r="G63" s="267"/>
      <c r="H63" s="267"/>
      <c r="I63" s="268"/>
    </row>
    <row r="64" spans="1:9" ht="15.6" hidden="1" x14ac:dyDescent="0.3">
      <c r="A64" s="289"/>
      <c r="B64" s="266"/>
      <c r="C64" s="266"/>
      <c r="D64" s="265"/>
      <c r="E64" s="266"/>
      <c r="F64" s="267"/>
      <c r="G64" s="267"/>
      <c r="H64" s="267"/>
      <c r="I64" s="268"/>
    </row>
    <row r="65" spans="1:9" ht="15.6" hidden="1" x14ac:dyDescent="0.3">
      <c r="A65" s="289"/>
      <c r="B65" s="266"/>
      <c r="C65" s="266"/>
      <c r="D65" s="265"/>
      <c r="E65" s="266"/>
      <c r="F65" s="267"/>
      <c r="G65" s="267"/>
      <c r="H65" s="267"/>
      <c r="I65" s="268"/>
    </row>
    <row r="66" spans="1:9" ht="15.6" hidden="1" x14ac:dyDescent="0.3">
      <c r="A66" s="289"/>
      <c r="B66" s="266"/>
      <c r="C66" s="266"/>
      <c r="D66" s="265"/>
      <c r="E66" s="266"/>
      <c r="F66" s="267"/>
      <c r="G66" s="267"/>
      <c r="H66" s="267"/>
      <c r="I66" s="268"/>
    </row>
    <row r="67" spans="1:9" ht="15.6" hidden="1" x14ac:dyDescent="0.3">
      <c r="A67" s="289"/>
      <c r="B67" s="266"/>
      <c r="C67" s="266"/>
      <c r="D67" s="265"/>
      <c r="E67" s="266"/>
      <c r="F67" s="267"/>
      <c r="G67" s="267"/>
      <c r="H67" s="267"/>
      <c r="I67" s="268"/>
    </row>
    <row r="68" spans="1:9" s="30" customFormat="1" ht="15.6" hidden="1" x14ac:dyDescent="0.3">
      <c r="A68" s="289"/>
      <c r="B68" s="266"/>
      <c r="C68" s="266"/>
      <c r="D68" s="265"/>
      <c r="E68" s="266"/>
      <c r="F68" s="267"/>
      <c r="G68" s="267"/>
      <c r="H68" s="267"/>
      <c r="I68" s="268"/>
    </row>
    <row r="69" spans="1:9" s="30" customFormat="1" ht="15.6" hidden="1" x14ac:dyDescent="0.3">
      <c r="A69" s="289"/>
      <c r="B69" s="266"/>
      <c r="C69" s="266"/>
      <c r="D69" s="265"/>
      <c r="E69" s="266"/>
      <c r="F69" s="267"/>
      <c r="G69" s="267"/>
      <c r="H69" s="267"/>
      <c r="I69" s="268"/>
    </row>
    <row r="70" spans="1:9" s="30" customFormat="1" ht="15.6" hidden="1" x14ac:dyDescent="0.3">
      <c r="A70" s="289"/>
      <c r="B70" s="266"/>
      <c r="C70" s="266"/>
      <c r="D70" s="265"/>
      <c r="E70" s="266"/>
      <c r="F70" s="267"/>
      <c r="G70" s="267"/>
      <c r="H70" s="267"/>
      <c r="I70" s="268"/>
    </row>
    <row r="71" spans="1:9" s="16" customFormat="1" ht="15.6" hidden="1" x14ac:dyDescent="0.25">
      <c r="A71" s="291"/>
      <c r="B71" s="266"/>
      <c r="C71" s="266"/>
      <c r="D71" s="265"/>
      <c r="E71" s="266"/>
      <c r="F71" s="267"/>
      <c r="G71" s="267"/>
      <c r="H71" s="267"/>
      <c r="I71" s="268"/>
    </row>
    <row r="72" spans="1:9" ht="24.6" customHeight="1" thickBot="1" x14ac:dyDescent="0.3">
      <c r="A72" s="292" t="s">
        <v>7</v>
      </c>
      <c r="B72" s="207" t="s">
        <v>74</v>
      </c>
      <c r="C72" s="250">
        <f>SUM(C37:C71)</f>
        <v>9</v>
      </c>
      <c r="D72" s="251" t="s">
        <v>50</v>
      </c>
      <c r="E72" s="251"/>
      <c r="F72" s="252">
        <f>SUM(F37:F71)</f>
        <v>23</v>
      </c>
      <c r="G72" s="252">
        <f>SUM(G37:G71)</f>
        <v>47867</v>
      </c>
      <c r="H72" s="252">
        <f>SUM(H37:H71)</f>
        <v>9201</v>
      </c>
      <c r="I72" s="253">
        <f>SUM(I37:I71)</f>
        <v>20827</v>
      </c>
    </row>
    <row r="73" spans="1:9" ht="29.4" customHeight="1" thickBot="1" x14ac:dyDescent="0.3">
      <c r="A73" s="293" t="s">
        <v>8</v>
      </c>
      <c r="B73" s="220" t="s">
        <v>74</v>
      </c>
      <c r="C73" s="254">
        <f>C17+C36+C72</f>
        <v>13</v>
      </c>
      <c r="D73" s="255" t="s">
        <v>50</v>
      </c>
      <c r="E73" s="254"/>
      <c r="F73" s="256">
        <f>F17+F36+F72</f>
        <v>35</v>
      </c>
      <c r="G73" s="256">
        <f>G17+G36+G72</f>
        <v>86859</v>
      </c>
      <c r="H73" s="256">
        <f>H17+H36+H72</f>
        <v>16507</v>
      </c>
      <c r="I73" s="257">
        <f>I17+I36+I72</f>
        <v>28839</v>
      </c>
    </row>
    <row r="74" spans="1:9" ht="13.8" thickTop="1" x14ac:dyDescent="0.25">
      <c r="A74" s="5"/>
      <c r="B74" s="13"/>
      <c r="C74" s="13"/>
      <c r="F74" s="15"/>
      <c r="G74" s="26"/>
      <c r="H74" s="13"/>
      <c r="I74" s="10"/>
    </row>
    <row r="85" spans="1:9" x14ac:dyDescent="0.25">
      <c r="A85" s="10"/>
      <c r="D85"/>
    </row>
    <row r="86" spans="1:9" x14ac:dyDescent="0.25">
      <c r="A86" s="5" t="s">
        <v>91</v>
      </c>
      <c r="D86"/>
      <c r="G86" s="13" t="s">
        <v>84</v>
      </c>
      <c r="I86" s="10" t="s">
        <v>92</v>
      </c>
    </row>
    <row r="87" spans="1:9" ht="15" x14ac:dyDescent="0.25">
      <c r="A87" s="222" t="s">
        <v>114</v>
      </c>
      <c r="B87" s="27"/>
      <c r="C87" s="27"/>
      <c r="D87" s="27"/>
      <c r="E87" s="27"/>
      <c r="F87" s="27"/>
      <c r="G87" s="27"/>
      <c r="H87" s="27"/>
    </row>
  </sheetData>
  <phoneticPr fontId="14" type="noConversion"/>
  <hyperlinks>
    <hyperlink ref="A87" r:id="rId1" location="huelga" xr:uid="{00000000-0004-0000-0500-000000000000}"/>
  </hyperlinks>
  <pageMargins left="0.47244094488188981" right="0.19685039370078741" top="1.6141732283464567" bottom="0.15748031496062992" header="0" footer="0"/>
  <pageSetup paperSize="9" scale="70" orientation="portrait" r:id="rId2"/>
  <headerFooter alignWithMargins="0">
    <oddHeader>&amp;C&amp;G</oddHeader>
  </headerFooter>
  <ignoredErrors>
    <ignoredError sqref="C17 F17:I17 C36 F36:I36 G72:I72" emptyCellReference="1"/>
  </ignoredError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showGridLines="0" showZeros="0" zoomScaleNormal="100" workbookViewId="0">
      <selection activeCell="C6" sqref="C6:F30"/>
    </sheetView>
  </sheetViews>
  <sheetFormatPr baseColWidth="10" defaultRowHeight="13.2" x14ac:dyDescent="0.25"/>
  <cols>
    <col min="1" max="1" width="24.6640625" customWidth="1"/>
    <col min="2" max="2" width="11.44140625" customWidth="1"/>
    <col min="3" max="3" width="11" customWidth="1"/>
    <col min="4" max="4" width="10.88671875" customWidth="1"/>
    <col min="5" max="5" width="17.6640625" customWidth="1"/>
    <col min="6" max="6" width="18.44140625" customWidth="1"/>
    <col min="7" max="7" width="12.109375" customWidth="1"/>
  </cols>
  <sheetData>
    <row r="1" spans="1:7" ht="20.399999999999999" x14ac:dyDescent="0.35">
      <c r="A1" s="425" t="s">
        <v>126</v>
      </c>
    </row>
    <row r="2" spans="1:7" ht="20.399999999999999" x14ac:dyDescent="0.35">
      <c r="A2" s="426" t="s">
        <v>127</v>
      </c>
      <c r="F2" s="526">
        <f>'H-1 2024'!J2</f>
        <v>45383</v>
      </c>
    </row>
    <row r="3" spans="1:7" ht="13.8" thickBot="1" x14ac:dyDescent="0.3"/>
    <row r="4" spans="1:7" ht="15.6" thickTop="1" x14ac:dyDescent="0.25">
      <c r="A4" s="296" t="s">
        <v>51</v>
      </c>
      <c r="B4" s="297" t="s">
        <v>0</v>
      </c>
      <c r="C4" s="297" t="s">
        <v>2</v>
      </c>
      <c r="D4" s="297" t="s">
        <v>3</v>
      </c>
      <c r="E4" s="297" t="s">
        <v>11</v>
      </c>
      <c r="F4" s="298" t="s">
        <v>12</v>
      </c>
      <c r="G4" s="36"/>
    </row>
    <row r="5" spans="1:7" ht="16.2" thickBot="1" x14ac:dyDescent="0.35">
      <c r="A5" s="299" t="s">
        <v>52</v>
      </c>
      <c r="B5" s="300" t="s">
        <v>32</v>
      </c>
      <c r="C5" s="301" t="s">
        <v>49</v>
      </c>
      <c r="D5" s="301" t="s">
        <v>34</v>
      </c>
      <c r="E5" s="301" t="s">
        <v>53</v>
      </c>
      <c r="F5" s="302" t="s">
        <v>35</v>
      </c>
      <c r="G5" s="37"/>
    </row>
    <row r="6" spans="1:7" ht="17.399999999999999" x14ac:dyDescent="0.3">
      <c r="A6" s="449"/>
      <c r="B6" s="303" t="s">
        <v>54</v>
      </c>
      <c r="C6" s="437">
        <v>0</v>
      </c>
      <c r="D6" s="437">
        <v>0</v>
      </c>
      <c r="E6" s="437">
        <v>0</v>
      </c>
      <c r="F6" s="438">
        <v>0</v>
      </c>
      <c r="G6" s="8"/>
    </row>
    <row r="7" spans="1:7" ht="17.399999999999999" x14ac:dyDescent="0.3">
      <c r="A7" s="449"/>
      <c r="B7" s="304" t="s">
        <v>6</v>
      </c>
      <c r="C7" s="439">
        <v>0</v>
      </c>
      <c r="D7" s="439">
        <v>0</v>
      </c>
      <c r="E7" s="439">
        <v>0</v>
      </c>
      <c r="F7" s="440">
        <v>0</v>
      </c>
      <c r="G7" s="8"/>
    </row>
    <row r="8" spans="1:7" ht="18" x14ac:dyDescent="0.35">
      <c r="A8" s="450" t="s">
        <v>56</v>
      </c>
      <c r="B8" s="305" t="s">
        <v>7</v>
      </c>
      <c r="C8" s="441">
        <v>0</v>
      </c>
      <c r="D8" s="441">
        <v>0</v>
      </c>
      <c r="E8" s="441">
        <v>0</v>
      </c>
      <c r="F8" s="442">
        <v>0</v>
      </c>
      <c r="G8" s="8"/>
    </row>
    <row r="9" spans="1:7" ht="18" thickBot="1" x14ac:dyDescent="0.35">
      <c r="A9" s="451" t="s">
        <v>58</v>
      </c>
      <c r="B9" s="443" t="s">
        <v>8</v>
      </c>
      <c r="C9" s="444">
        <v>0</v>
      </c>
      <c r="D9" s="444">
        <v>0</v>
      </c>
      <c r="E9" s="444">
        <v>0</v>
      </c>
      <c r="F9" s="445">
        <v>0</v>
      </c>
      <c r="G9" s="24"/>
    </row>
    <row r="10" spans="1:7" ht="17.399999999999999" x14ac:dyDescent="0.3">
      <c r="A10" s="452"/>
      <c r="B10" s="303" t="s">
        <v>5</v>
      </c>
      <c r="C10" s="437">
        <v>0</v>
      </c>
      <c r="D10" s="437">
        <v>0</v>
      </c>
      <c r="E10" s="437">
        <v>0</v>
      </c>
      <c r="F10" s="438">
        <v>0</v>
      </c>
      <c r="G10" s="8"/>
    </row>
    <row r="11" spans="1:7" ht="17.399999999999999" x14ac:dyDescent="0.3">
      <c r="A11" s="452"/>
      <c r="B11" s="304" t="s">
        <v>6</v>
      </c>
      <c r="C11" s="439">
        <v>1</v>
      </c>
      <c r="D11" s="439">
        <v>88</v>
      </c>
      <c r="E11" s="439">
        <v>27</v>
      </c>
      <c r="F11" s="440">
        <v>2376</v>
      </c>
      <c r="G11" s="8"/>
    </row>
    <row r="12" spans="1:7" ht="18" x14ac:dyDescent="0.35">
      <c r="A12" s="453" t="s">
        <v>60</v>
      </c>
      <c r="B12" s="305" t="s">
        <v>7</v>
      </c>
      <c r="C12" s="441">
        <v>3</v>
      </c>
      <c r="D12" s="441">
        <v>9</v>
      </c>
      <c r="E12" s="441">
        <v>65</v>
      </c>
      <c r="F12" s="442">
        <v>191</v>
      </c>
      <c r="G12" s="8"/>
    </row>
    <row r="13" spans="1:7" ht="18" thickBot="1" x14ac:dyDescent="0.35">
      <c r="A13" s="454" t="s">
        <v>55</v>
      </c>
      <c r="B13" s="443" t="s">
        <v>8</v>
      </c>
      <c r="C13" s="444">
        <v>4</v>
      </c>
      <c r="D13" s="444">
        <v>97</v>
      </c>
      <c r="E13" s="444">
        <v>92</v>
      </c>
      <c r="F13" s="445">
        <v>2567</v>
      </c>
      <c r="G13" s="24"/>
    </row>
    <row r="14" spans="1:7" ht="17.399999999999999" x14ac:dyDescent="0.3">
      <c r="A14" s="455"/>
      <c r="B14" s="303" t="s">
        <v>5</v>
      </c>
      <c r="C14" s="437">
        <v>5</v>
      </c>
      <c r="D14" s="437">
        <v>20</v>
      </c>
      <c r="E14" s="437">
        <v>2398</v>
      </c>
      <c r="F14" s="438">
        <v>2510</v>
      </c>
      <c r="G14" s="8"/>
    </row>
    <row r="15" spans="1:7" ht="17.399999999999999" x14ac:dyDescent="0.3">
      <c r="A15" s="455"/>
      <c r="B15" s="304" t="s">
        <v>6</v>
      </c>
      <c r="C15" s="439">
        <v>11</v>
      </c>
      <c r="D15" s="439">
        <v>58</v>
      </c>
      <c r="E15" s="439">
        <v>1258</v>
      </c>
      <c r="F15" s="440">
        <v>3760</v>
      </c>
      <c r="G15" s="8"/>
    </row>
    <row r="16" spans="1:7" ht="18" x14ac:dyDescent="0.35">
      <c r="A16" s="456" t="s">
        <v>57</v>
      </c>
      <c r="B16" s="305" t="s">
        <v>7</v>
      </c>
      <c r="C16" s="441">
        <v>29</v>
      </c>
      <c r="D16" s="441">
        <v>138</v>
      </c>
      <c r="E16" s="441">
        <v>2160</v>
      </c>
      <c r="F16" s="442">
        <v>6396</v>
      </c>
      <c r="G16" s="8"/>
    </row>
    <row r="17" spans="1:7" ht="18" thickBot="1" x14ac:dyDescent="0.35">
      <c r="A17" s="457" t="s">
        <v>57</v>
      </c>
      <c r="B17" s="443" t="s">
        <v>8</v>
      </c>
      <c r="C17" s="444">
        <v>45</v>
      </c>
      <c r="D17" s="444">
        <v>216</v>
      </c>
      <c r="E17" s="444">
        <v>5816</v>
      </c>
      <c r="F17" s="445">
        <v>12666</v>
      </c>
      <c r="G17" s="24"/>
    </row>
    <row r="18" spans="1:7" ht="17.399999999999999" x14ac:dyDescent="0.3">
      <c r="A18" s="458"/>
      <c r="B18" s="303" t="s">
        <v>5</v>
      </c>
      <c r="C18" s="437">
        <v>13</v>
      </c>
      <c r="D18" s="437">
        <v>67</v>
      </c>
      <c r="E18" s="437">
        <v>393</v>
      </c>
      <c r="F18" s="438">
        <v>1733</v>
      </c>
      <c r="G18" s="8"/>
    </row>
    <row r="19" spans="1:7" ht="17.399999999999999" x14ac:dyDescent="0.3">
      <c r="A19" s="458"/>
      <c r="B19" s="304" t="s">
        <v>6</v>
      </c>
      <c r="C19" s="439">
        <v>14</v>
      </c>
      <c r="D19" s="439">
        <v>75</v>
      </c>
      <c r="E19" s="439">
        <v>5088</v>
      </c>
      <c r="F19" s="440">
        <v>5824</v>
      </c>
      <c r="G19" s="8"/>
    </row>
    <row r="20" spans="1:7" ht="18" x14ac:dyDescent="0.35">
      <c r="A20" s="459" t="s">
        <v>61</v>
      </c>
      <c r="B20" s="305" t="s">
        <v>7</v>
      </c>
      <c r="C20" s="441">
        <v>53</v>
      </c>
      <c r="D20" s="441">
        <v>364</v>
      </c>
      <c r="E20" s="441">
        <v>12036</v>
      </c>
      <c r="F20" s="442">
        <v>32159</v>
      </c>
      <c r="G20" s="8"/>
    </row>
    <row r="21" spans="1:7" ht="18" thickBot="1" x14ac:dyDescent="0.35">
      <c r="A21" s="460" t="s">
        <v>59</v>
      </c>
      <c r="B21" s="446" t="s">
        <v>8</v>
      </c>
      <c r="C21" s="447">
        <v>80</v>
      </c>
      <c r="D21" s="447">
        <v>506</v>
      </c>
      <c r="E21" s="447">
        <v>17517</v>
      </c>
      <c r="F21" s="448">
        <v>39716</v>
      </c>
      <c r="G21" s="24"/>
    </row>
    <row r="22" spans="1:7" ht="17.399999999999999" x14ac:dyDescent="0.3">
      <c r="A22" s="461"/>
      <c r="B22" s="306" t="s">
        <v>5</v>
      </c>
      <c r="C22" s="307">
        <v>18</v>
      </c>
      <c r="D22" s="307">
        <v>87</v>
      </c>
      <c r="E22" s="307">
        <v>2791</v>
      </c>
      <c r="F22" s="308">
        <v>4243</v>
      </c>
      <c r="G22" s="45"/>
    </row>
    <row r="23" spans="1:7" ht="17.399999999999999" x14ac:dyDescent="0.3">
      <c r="A23" s="461"/>
      <c r="B23" s="306" t="s">
        <v>6</v>
      </c>
      <c r="C23" s="307">
        <v>26</v>
      </c>
      <c r="D23" s="307">
        <v>221</v>
      </c>
      <c r="E23" s="307">
        <v>6373</v>
      </c>
      <c r="F23" s="308">
        <v>11960</v>
      </c>
      <c r="G23" s="45"/>
    </row>
    <row r="24" spans="1:7" ht="18" x14ac:dyDescent="0.35">
      <c r="A24" s="462" t="s">
        <v>72</v>
      </c>
      <c r="B24" s="306" t="s">
        <v>7</v>
      </c>
      <c r="C24" s="307">
        <v>85</v>
      </c>
      <c r="D24" s="307">
        <v>511</v>
      </c>
      <c r="E24" s="307">
        <v>14261</v>
      </c>
      <c r="F24" s="308">
        <v>38746</v>
      </c>
      <c r="G24" s="45"/>
    </row>
    <row r="25" spans="1:7" ht="21" thickBot="1" x14ac:dyDescent="0.4">
      <c r="A25" s="463" t="s">
        <v>62</v>
      </c>
      <c r="B25" s="309" t="s">
        <v>8</v>
      </c>
      <c r="C25" s="310">
        <v>129</v>
      </c>
      <c r="D25" s="310">
        <v>819</v>
      </c>
      <c r="E25" s="310">
        <v>23425</v>
      </c>
      <c r="F25" s="311">
        <v>54949</v>
      </c>
      <c r="G25" s="54"/>
    </row>
    <row r="26" spans="1:7" ht="16.2" thickTop="1" x14ac:dyDescent="0.3">
      <c r="A26" s="312" t="s">
        <v>86</v>
      </c>
      <c r="B26" s="111"/>
      <c r="C26" s="313">
        <v>0</v>
      </c>
      <c r="D26" s="313">
        <v>0</v>
      </c>
      <c r="E26" s="313">
        <v>0</v>
      </c>
      <c r="F26" s="313">
        <v>0</v>
      </c>
      <c r="G26" s="35"/>
    </row>
    <row r="27" spans="1:7" ht="15.6" x14ac:dyDescent="0.3">
      <c r="A27" s="314" t="s">
        <v>87</v>
      </c>
      <c r="B27" s="112"/>
      <c r="C27" s="315">
        <v>3.1007751937984498</v>
      </c>
      <c r="D27" s="315">
        <v>11.843711843711844</v>
      </c>
      <c r="E27" s="315">
        <v>0.39274279615795088</v>
      </c>
      <c r="F27" s="315">
        <v>4.6716045787912428</v>
      </c>
      <c r="G27" s="35"/>
    </row>
    <row r="28" spans="1:7" ht="15.6" x14ac:dyDescent="0.3">
      <c r="A28" s="316" t="s">
        <v>88</v>
      </c>
      <c r="B28" s="113"/>
      <c r="C28" s="317">
        <v>34.883720930232556</v>
      </c>
      <c r="D28" s="317">
        <v>26.373626373626372</v>
      </c>
      <c r="E28" s="317">
        <v>24.828175026680896</v>
      </c>
      <c r="F28" s="317">
        <v>23.050464976614681</v>
      </c>
      <c r="G28" s="35"/>
    </row>
    <row r="29" spans="1:7" ht="15.6" x14ac:dyDescent="0.3">
      <c r="A29" s="318" t="s">
        <v>89</v>
      </c>
      <c r="B29" s="114"/>
      <c r="C29" s="319">
        <v>62.015503875968989</v>
      </c>
      <c r="D29" s="319">
        <v>61.782661782661783</v>
      </c>
      <c r="E29" s="319">
        <v>74.779082177161158</v>
      </c>
      <c r="F29" s="319">
        <v>72.277930444594077</v>
      </c>
      <c r="G29" s="35"/>
    </row>
    <row r="30" spans="1:7" ht="15.6" x14ac:dyDescent="0.3">
      <c r="A30" s="320" t="s">
        <v>90</v>
      </c>
      <c r="B30" s="115"/>
      <c r="C30" s="321">
        <v>100</v>
      </c>
      <c r="D30" s="321">
        <v>100</v>
      </c>
      <c r="E30" s="321">
        <v>100</v>
      </c>
      <c r="F30" s="321">
        <v>100</v>
      </c>
      <c r="G30" s="35"/>
    </row>
    <row r="31" spans="1:7" x14ac:dyDescent="0.25">
      <c r="A31" s="34"/>
      <c r="B31" s="34"/>
      <c r="C31" s="35"/>
      <c r="D31" s="35"/>
      <c r="E31" s="35"/>
      <c r="G31" s="38"/>
    </row>
    <row r="32" spans="1:7" x14ac:dyDescent="0.25">
      <c r="G32" s="39"/>
    </row>
    <row r="49" spans="1:6" x14ac:dyDescent="0.25">
      <c r="A49" s="5" t="s">
        <v>91</v>
      </c>
      <c r="F49" s="13" t="s">
        <v>84</v>
      </c>
    </row>
    <row r="50" spans="1:6" x14ac:dyDescent="0.25">
      <c r="A50" s="204" t="s">
        <v>114</v>
      </c>
      <c r="B50" s="27"/>
      <c r="C50" s="27"/>
      <c r="D50" s="27"/>
      <c r="E50" s="27"/>
    </row>
  </sheetData>
  <phoneticPr fontId="14" type="noConversion"/>
  <hyperlinks>
    <hyperlink ref="A50" r:id="rId1" location="huelga" xr:uid="{00000000-0004-0000-0600-000000000000}"/>
  </hyperlinks>
  <pageMargins left="1.2598425196850394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showGridLines="0" showZeros="0" zoomScaleNormal="100" workbookViewId="0">
      <selection activeCell="C5" sqref="C5:H49"/>
    </sheetView>
  </sheetViews>
  <sheetFormatPr baseColWidth="10" defaultRowHeight="13.2" x14ac:dyDescent="0.25"/>
  <cols>
    <col min="1" max="1" width="10.109375" style="14" customWidth="1"/>
    <col min="2" max="2" width="47.33203125" style="14" customWidth="1"/>
    <col min="3" max="3" width="10.33203125" style="14" customWidth="1"/>
    <col min="4" max="4" width="10.109375" style="14" customWidth="1"/>
    <col min="5" max="5" width="13.33203125" style="14" customWidth="1"/>
    <col min="6" max="6" width="18.77734375" style="14" customWidth="1"/>
    <col min="7" max="7" width="18.33203125" style="14" customWidth="1"/>
    <col min="8" max="8" width="13.44140625" style="14" customWidth="1"/>
    <col min="9" max="10" width="16.88671875" style="14" customWidth="1"/>
  </cols>
  <sheetData>
    <row r="1" spans="1:8" ht="21.6" customHeight="1" x14ac:dyDescent="0.4">
      <c r="A1" s="488" t="s">
        <v>153</v>
      </c>
      <c r="H1" s="526">
        <f>'H-1 2024'!J2</f>
        <v>45383</v>
      </c>
    </row>
    <row r="2" spans="1:8" ht="12.75" customHeight="1" x14ac:dyDescent="0.25">
      <c r="A2" s="20"/>
    </row>
    <row r="3" spans="1:8" x14ac:dyDescent="0.25">
      <c r="A3" s="479" t="s">
        <v>17</v>
      </c>
      <c r="B3" s="480" t="s">
        <v>63</v>
      </c>
      <c r="C3" s="480" t="s">
        <v>2</v>
      </c>
      <c r="D3" s="480" t="s">
        <v>3</v>
      </c>
      <c r="E3" s="480" t="s">
        <v>4</v>
      </c>
      <c r="F3" s="480" t="s">
        <v>9</v>
      </c>
      <c r="G3" s="480" t="s">
        <v>64</v>
      </c>
      <c r="H3" s="481" t="s">
        <v>1</v>
      </c>
    </row>
    <row r="4" spans="1:8" x14ac:dyDescent="0.25">
      <c r="A4" s="482" t="s">
        <v>24</v>
      </c>
      <c r="B4" s="483" t="s">
        <v>65</v>
      </c>
      <c r="C4" s="483" t="s">
        <v>45</v>
      </c>
      <c r="D4" s="483" t="s">
        <v>34</v>
      </c>
      <c r="E4" s="483" t="s">
        <v>66</v>
      </c>
      <c r="F4" s="483" t="s">
        <v>67</v>
      </c>
      <c r="G4" s="483" t="s">
        <v>68</v>
      </c>
      <c r="H4" s="484" t="s">
        <v>69</v>
      </c>
    </row>
    <row r="5" spans="1:8" ht="15" x14ac:dyDescent="0.25">
      <c r="A5" s="71"/>
      <c r="B5" s="8" t="s">
        <v>99</v>
      </c>
      <c r="C5" s="325">
        <v>12</v>
      </c>
      <c r="D5" s="325">
        <v>60</v>
      </c>
      <c r="E5" s="325">
        <v>13935</v>
      </c>
      <c r="F5" s="325">
        <v>2679</v>
      </c>
      <c r="G5" s="325">
        <v>3953</v>
      </c>
      <c r="H5" s="464">
        <v>42</v>
      </c>
    </row>
    <row r="6" spans="1:8" ht="15" x14ac:dyDescent="0.25">
      <c r="A6" s="71"/>
      <c r="B6" s="8" t="s">
        <v>93</v>
      </c>
      <c r="C6" s="325"/>
      <c r="D6" s="325"/>
      <c r="E6" s="325"/>
      <c r="F6" s="325"/>
      <c r="G6" s="325"/>
      <c r="H6" s="327"/>
    </row>
    <row r="7" spans="1:8" ht="15" x14ac:dyDescent="0.25">
      <c r="A7" s="71"/>
      <c r="B7" s="8" t="s">
        <v>94</v>
      </c>
      <c r="C7" s="325"/>
      <c r="D7" s="325"/>
      <c r="E7" s="325"/>
      <c r="F7" s="325"/>
      <c r="G7" s="325"/>
      <c r="H7" s="327"/>
    </row>
    <row r="8" spans="1:8" ht="15" x14ac:dyDescent="0.25">
      <c r="A8" s="71"/>
      <c r="B8" s="8" t="s">
        <v>95</v>
      </c>
      <c r="C8" s="325">
        <v>5</v>
      </c>
      <c r="D8" s="325">
        <v>23</v>
      </c>
      <c r="E8" s="325">
        <v>111</v>
      </c>
      <c r="F8" s="325">
        <v>111</v>
      </c>
      <c r="G8" s="325">
        <v>288</v>
      </c>
      <c r="H8" s="327">
        <v>5</v>
      </c>
    </row>
    <row r="9" spans="1:8" ht="15" x14ac:dyDescent="0.25">
      <c r="A9" s="71"/>
      <c r="B9" s="8" t="s">
        <v>96</v>
      </c>
      <c r="C9" s="325"/>
      <c r="D9" s="325"/>
      <c r="E9" s="325"/>
      <c r="F9" s="325"/>
      <c r="G9" s="325"/>
      <c r="H9" s="327"/>
    </row>
    <row r="10" spans="1:8" ht="15" x14ac:dyDescent="0.25">
      <c r="A10" s="71"/>
      <c r="B10" s="8" t="s">
        <v>97</v>
      </c>
      <c r="C10" s="325"/>
      <c r="D10" s="325"/>
      <c r="E10" s="325"/>
      <c r="F10" s="325"/>
      <c r="G10" s="325"/>
      <c r="H10" s="327"/>
    </row>
    <row r="11" spans="1:8" ht="15" x14ac:dyDescent="0.25">
      <c r="A11" s="71"/>
      <c r="B11" s="8" t="s">
        <v>98</v>
      </c>
      <c r="C11" s="325"/>
      <c r="D11" s="325"/>
      <c r="E11" s="325"/>
      <c r="F11" s="325"/>
      <c r="G11" s="325"/>
      <c r="H11" s="327"/>
    </row>
    <row r="12" spans="1:8" ht="15" x14ac:dyDescent="0.25">
      <c r="A12" s="71"/>
      <c r="B12" s="8" t="s">
        <v>100</v>
      </c>
      <c r="C12" s="325">
        <v>1</v>
      </c>
      <c r="D12" s="325">
        <v>4</v>
      </c>
      <c r="E12" s="325">
        <v>8</v>
      </c>
      <c r="F12" s="325">
        <v>1</v>
      </c>
      <c r="G12" s="325">
        <v>2</v>
      </c>
      <c r="H12" s="327">
        <v>1</v>
      </c>
    </row>
    <row r="13" spans="1:8" ht="17.399999999999999" x14ac:dyDescent="0.3">
      <c r="A13" s="485" t="s">
        <v>70</v>
      </c>
      <c r="B13" s="89" t="s">
        <v>62</v>
      </c>
      <c r="C13" s="468">
        <v>18</v>
      </c>
      <c r="D13" s="468">
        <v>87</v>
      </c>
      <c r="E13" s="468">
        <v>14054</v>
      </c>
      <c r="F13" s="468">
        <v>2791</v>
      </c>
      <c r="G13" s="468">
        <v>4243</v>
      </c>
      <c r="H13" s="469">
        <v>48</v>
      </c>
    </row>
    <row r="14" spans="1:8" ht="15" x14ac:dyDescent="0.25">
      <c r="A14" s="71"/>
      <c r="B14" s="8" t="s">
        <v>99</v>
      </c>
      <c r="C14" s="465">
        <v>20</v>
      </c>
      <c r="D14" s="465">
        <v>187</v>
      </c>
      <c r="E14" s="465">
        <v>27105</v>
      </c>
      <c r="F14" s="465">
        <v>6300</v>
      </c>
      <c r="G14" s="465">
        <v>11785</v>
      </c>
      <c r="H14" s="466">
        <v>102</v>
      </c>
    </row>
    <row r="15" spans="1:8" ht="15" x14ac:dyDescent="0.25">
      <c r="A15" s="71"/>
      <c r="B15" s="8" t="s">
        <v>93</v>
      </c>
      <c r="C15" s="465">
        <v>2</v>
      </c>
      <c r="D15" s="465">
        <v>2</v>
      </c>
      <c r="E15" s="465">
        <v>20</v>
      </c>
      <c r="F15" s="465">
        <v>20</v>
      </c>
      <c r="G15" s="465">
        <v>20</v>
      </c>
      <c r="H15" s="466">
        <v>2</v>
      </c>
    </row>
    <row r="16" spans="1:8" ht="15" x14ac:dyDescent="0.25">
      <c r="A16" s="71"/>
      <c r="B16" s="8" t="s">
        <v>94</v>
      </c>
      <c r="C16" s="465"/>
      <c r="D16" s="465"/>
      <c r="E16" s="465"/>
      <c r="F16" s="465"/>
      <c r="G16" s="465"/>
      <c r="H16" s="466"/>
    </row>
    <row r="17" spans="1:8" ht="15" x14ac:dyDescent="0.25">
      <c r="A17" s="71"/>
      <c r="B17" s="8" t="s">
        <v>95</v>
      </c>
      <c r="C17" s="465"/>
      <c r="D17" s="467"/>
      <c r="E17" s="465"/>
      <c r="F17" s="467"/>
      <c r="G17" s="467"/>
      <c r="H17" s="466"/>
    </row>
    <row r="18" spans="1:8" ht="15" x14ac:dyDescent="0.25">
      <c r="A18" s="71"/>
      <c r="B18" s="8" t="s">
        <v>96</v>
      </c>
      <c r="C18" s="465">
        <v>1</v>
      </c>
      <c r="D18" s="465">
        <v>6</v>
      </c>
      <c r="E18" s="465">
        <v>17</v>
      </c>
      <c r="F18" s="465">
        <v>17</v>
      </c>
      <c r="G18" s="465">
        <v>102</v>
      </c>
      <c r="H18" s="466">
        <v>1</v>
      </c>
    </row>
    <row r="19" spans="1:8" ht="15" x14ac:dyDescent="0.25">
      <c r="A19" s="71"/>
      <c r="B19" s="8" t="s">
        <v>97</v>
      </c>
      <c r="C19" s="465">
        <v>2</v>
      </c>
      <c r="D19" s="465">
        <v>22</v>
      </c>
      <c r="E19" s="465">
        <v>27</v>
      </c>
      <c r="F19" s="465">
        <v>27</v>
      </c>
      <c r="G19" s="465">
        <v>17</v>
      </c>
      <c r="H19" s="466">
        <v>2</v>
      </c>
    </row>
    <row r="20" spans="1:8" ht="15" x14ac:dyDescent="0.25">
      <c r="A20" s="71"/>
      <c r="B20" s="8" t="s">
        <v>98</v>
      </c>
      <c r="C20" s="465"/>
      <c r="D20" s="465"/>
      <c r="E20" s="465"/>
      <c r="F20" s="465"/>
      <c r="G20" s="465"/>
      <c r="H20" s="466"/>
    </row>
    <row r="21" spans="1:8" ht="15" x14ac:dyDescent="0.25">
      <c r="A21" s="71"/>
      <c r="B21" s="8" t="s">
        <v>100</v>
      </c>
      <c r="C21" s="465">
        <v>1</v>
      </c>
      <c r="D21" s="465">
        <v>4</v>
      </c>
      <c r="E21" s="465">
        <v>9</v>
      </c>
      <c r="F21" s="465">
        <v>9</v>
      </c>
      <c r="G21" s="465">
        <v>36</v>
      </c>
      <c r="H21" s="466">
        <v>1</v>
      </c>
    </row>
    <row r="22" spans="1:8" ht="17.25" customHeight="1" x14ac:dyDescent="0.3">
      <c r="A22" s="486" t="s">
        <v>6</v>
      </c>
      <c r="B22" s="93" t="s">
        <v>62</v>
      </c>
      <c r="C22" s="470">
        <v>26</v>
      </c>
      <c r="D22" s="470">
        <v>221</v>
      </c>
      <c r="E22" s="470">
        <v>27178</v>
      </c>
      <c r="F22" s="470">
        <v>6373</v>
      </c>
      <c r="G22" s="470">
        <v>11960</v>
      </c>
      <c r="H22" s="471">
        <v>108</v>
      </c>
    </row>
    <row r="23" spans="1:8" ht="15" x14ac:dyDescent="0.25">
      <c r="A23" s="71"/>
      <c r="B23" s="8" t="s">
        <v>99</v>
      </c>
      <c r="C23" s="325">
        <v>60</v>
      </c>
      <c r="D23" s="325">
        <v>389</v>
      </c>
      <c r="E23" s="325">
        <v>55139</v>
      </c>
      <c r="F23" s="325">
        <v>12320</v>
      </c>
      <c r="G23" s="325">
        <v>34712</v>
      </c>
      <c r="H23" s="327">
        <v>836</v>
      </c>
    </row>
    <row r="24" spans="1:8" ht="15" x14ac:dyDescent="0.25">
      <c r="A24" s="71"/>
      <c r="B24" s="8" t="s">
        <v>93</v>
      </c>
      <c r="C24" s="325">
        <v>11</v>
      </c>
      <c r="D24" s="325">
        <v>83</v>
      </c>
      <c r="E24" s="325">
        <v>2556</v>
      </c>
      <c r="F24" s="325">
        <v>947</v>
      </c>
      <c r="G24" s="325">
        <v>3276</v>
      </c>
      <c r="H24" s="327">
        <v>121</v>
      </c>
    </row>
    <row r="25" spans="1:8" ht="15" x14ac:dyDescent="0.25">
      <c r="A25" s="71"/>
      <c r="B25" s="8" t="s">
        <v>94</v>
      </c>
      <c r="C25" s="325"/>
      <c r="D25" s="325"/>
      <c r="E25" s="325"/>
      <c r="F25" s="325"/>
      <c r="G25" s="325"/>
      <c r="H25" s="327"/>
    </row>
    <row r="26" spans="1:8" ht="15" x14ac:dyDescent="0.25">
      <c r="A26" s="71"/>
      <c r="B26" s="8" t="s">
        <v>95</v>
      </c>
      <c r="C26" s="325">
        <v>2</v>
      </c>
      <c r="D26" s="325">
        <v>2</v>
      </c>
      <c r="E26" s="325">
        <v>467</v>
      </c>
      <c r="F26" s="325">
        <v>113</v>
      </c>
      <c r="G26" s="325">
        <v>15</v>
      </c>
      <c r="H26" s="327">
        <v>2</v>
      </c>
    </row>
    <row r="27" spans="1:8" ht="15" x14ac:dyDescent="0.25">
      <c r="A27" s="71"/>
      <c r="B27" s="8" t="s">
        <v>96</v>
      </c>
      <c r="C27" s="325">
        <v>2</v>
      </c>
      <c r="D27" s="325">
        <v>2</v>
      </c>
      <c r="E27" s="325">
        <v>476</v>
      </c>
      <c r="F27" s="325">
        <v>240</v>
      </c>
      <c r="G27" s="325">
        <v>34</v>
      </c>
      <c r="H27" s="327">
        <v>2</v>
      </c>
    </row>
    <row r="28" spans="1:8" ht="15" x14ac:dyDescent="0.25">
      <c r="A28" s="71"/>
      <c r="B28" s="8" t="s">
        <v>97</v>
      </c>
      <c r="C28" s="325"/>
      <c r="D28" s="325"/>
      <c r="E28" s="325"/>
      <c r="F28" s="325"/>
      <c r="G28" s="325"/>
      <c r="H28" s="327"/>
    </row>
    <row r="29" spans="1:8" ht="15" x14ac:dyDescent="0.25">
      <c r="A29" s="71"/>
      <c r="B29" s="8" t="s">
        <v>98</v>
      </c>
      <c r="C29" s="325"/>
      <c r="D29" s="325"/>
      <c r="E29" s="325"/>
      <c r="F29" s="325"/>
      <c r="G29" s="325"/>
      <c r="H29" s="327"/>
    </row>
    <row r="30" spans="1:8" ht="15" x14ac:dyDescent="0.25">
      <c r="A30" s="71"/>
      <c r="B30" s="8" t="s">
        <v>100</v>
      </c>
      <c r="C30" s="465">
        <v>10</v>
      </c>
      <c r="D30" s="465">
        <v>35</v>
      </c>
      <c r="E30" s="465">
        <v>2594</v>
      </c>
      <c r="F30" s="465">
        <v>641</v>
      </c>
      <c r="G30" s="465">
        <v>709</v>
      </c>
      <c r="H30" s="466">
        <v>13</v>
      </c>
    </row>
    <row r="31" spans="1:8" ht="17.25" customHeight="1" x14ac:dyDescent="0.3">
      <c r="A31" s="487" t="s">
        <v>7</v>
      </c>
      <c r="B31" s="96" t="s">
        <v>62</v>
      </c>
      <c r="C31" s="472">
        <v>85</v>
      </c>
      <c r="D31" s="472">
        <v>511</v>
      </c>
      <c r="E31" s="472">
        <v>61232</v>
      </c>
      <c r="F31" s="472">
        <v>14261</v>
      </c>
      <c r="G31" s="472">
        <v>38746</v>
      </c>
      <c r="H31" s="473">
        <v>974</v>
      </c>
    </row>
    <row r="32" spans="1:8" ht="18" x14ac:dyDescent="0.35">
      <c r="A32" s="71"/>
      <c r="B32" s="55" t="s">
        <v>99</v>
      </c>
      <c r="C32" s="406">
        <v>92</v>
      </c>
      <c r="D32" s="406">
        <v>636</v>
      </c>
      <c r="E32" s="406">
        <v>96179</v>
      </c>
      <c r="F32" s="406">
        <v>21299</v>
      </c>
      <c r="G32" s="406">
        <v>50450</v>
      </c>
      <c r="H32" s="407">
        <v>980</v>
      </c>
    </row>
    <row r="33" spans="1:8" ht="18" x14ac:dyDescent="0.35">
      <c r="A33" s="71"/>
      <c r="B33" s="55" t="s">
        <v>93</v>
      </c>
      <c r="C33" s="406">
        <v>13</v>
      </c>
      <c r="D33" s="406">
        <v>85</v>
      </c>
      <c r="E33" s="406">
        <v>2576</v>
      </c>
      <c r="F33" s="406">
        <v>967</v>
      </c>
      <c r="G33" s="406">
        <v>3296</v>
      </c>
      <c r="H33" s="407">
        <v>123</v>
      </c>
    </row>
    <row r="34" spans="1:8" ht="18" x14ac:dyDescent="0.35">
      <c r="A34" s="71"/>
      <c r="B34" s="55" t="s">
        <v>94</v>
      </c>
      <c r="C34" s="406">
        <v>0</v>
      </c>
      <c r="D34" s="406">
        <v>0</v>
      </c>
      <c r="E34" s="406">
        <v>0</v>
      </c>
      <c r="F34" s="406">
        <v>0</v>
      </c>
      <c r="G34" s="406">
        <v>0</v>
      </c>
      <c r="H34" s="407">
        <v>0</v>
      </c>
    </row>
    <row r="35" spans="1:8" ht="18" x14ac:dyDescent="0.35">
      <c r="A35" s="71"/>
      <c r="B35" s="55" t="s">
        <v>95</v>
      </c>
      <c r="C35" s="406">
        <v>7</v>
      </c>
      <c r="D35" s="406">
        <v>25</v>
      </c>
      <c r="E35" s="406">
        <v>578</v>
      </c>
      <c r="F35" s="406">
        <v>224</v>
      </c>
      <c r="G35" s="406">
        <v>303</v>
      </c>
      <c r="H35" s="407">
        <v>7</v>
      </c>
    </row>
    <row r="36" spans="1:8" ht="18" x14ac:dyDescent="0.35">
      <c r="A36" s="71"/>
      <c r="B36" s="55" t="s">
        <v>96</v>
      </c>
      <c r="C36" s="406">
        <v>3</v>
      </c>
      <c r="D36" s="406">
        <v>8</v>
      </c>
      <c r="E36" s="406">
        <v>493</v>
      </c>
      <c r="F36" s="406">
        <v>257</v>
      </c>
      <c r="G36" s="406">
        <v>136</v>
      </c>
      <c r="H36" s="407">
        <v>3</v>
      </c>
    </row>
    <row r="37" spans="1:8" ht="18" x14ac:dyDescent="0.35">
      <c r="A37" s="71"/>
      <c r="B37" s="55" t="s">
        <v>97</v>
      </c>
      <c r="C37" s="406">
        <v>2</v>
      </c>
      <c r="D37" s="406">
        <v>22</v>
      </c>
      <c r="E37" s="406">
        <v>27</v>
      </c>
      <c r="F37" s="406">
        <v>27</v>
      </c>
      <c r="G37" s="406">
        <v>17</v>
      </c>
      <c r="H37" s="407">
        <v>2</v>
      </c>
    </row>
    <row r="38" spans="1:8" ht="18" x14ac:dyDescent="0.35">
      <c r="A38" s="71"/>
      <c r="B38" s="55" t="s">
        <v>98</v>
      </c>
      <c r="C38" s="406">
        <v>0</v>
      </c>
      <c r="D38" s="406">
        <v>0</v>
      </c>
      <c r="E38" s="406">
        <v>0</v>
      </c>
      <c r="F38" s="406">
        <v>0</v>
      </c>
      <c r="G38" s="406">
        <v>0</v>
      </c>
      <c r="H38" s="407">
        <v>0</v>
      </c>
    </row>
    <row r="39" spans="1:8" ht="18" x14ac:dyDescent="0.35">
      <c r="A39" s="71"/>
      <c r="B39" s="55" t="s">
        <v>100</v>
      </c>
      <c r="C39" s="406">
        <v>12</v>
      </c>
      <c r="D39" s="406">
        <v>43</v>
      </c>
      <c r="E39" s="406">
        <v>2611</v>
      </c>
      <c r="F39" s="406">
        <v>651</v>
      </c>
      <c r="G39" s="406">
        <v>747</v>
      </c>
      <c r="H39" s="407">
        <v>15</v>
      </c>
    </row>
    <row r="40" spans="1:8" ht="21" thickBot="1" x14ac:dyDescent="0.4">
      <c r="A40" s="474" t="s">
        <v>8</v>
      </c>
      <c r="B40" s="350" t="s">
        <v>62</v>
      </c>
      <c r="C40" s="350">
        <v>129</v>
      </c>
      <c r="D40" s="350">
        <v>819</v>
      </c>
      <c r="E40" s="350">
        <v>102464</v>
      </c>
      <c r="F40" s="350">
        <v>23425</v>
      </c>
      <c r="G40" s="350">
        <v>54949</v>
      </c>
      <c r="H40" s="352">
        <v>1130</v>
      </c>
    </row>
    <row r="41" spans="1:8" ht="13.8" thickTop="1" x14ac:dyDescent="0.25">
      <c r="A41" s="116" t="s">
        <v>71</v>
      </c>
      <c r="B41" s="117" t="s">
        <v>99</v>
      </c>
      <c r="C41" s="475">
        <v>71.31782945736434</v>
      </c>
      <c r="D41" s="475">
        <v>77.65567765567765</v>
      </c>
      <c r="E41" s="475">
        <v>93.8661383510306</v>
      </c>
      <c r="F41" s="475">
        <v>90.924226254002136</v>
      </c>
      <c r="G41" s="475">
        <v>91.812407869114992</v>
      </c>
      <c r="H41" s="476">
        <v>86.725663716814154</v>
      </c>
    </row>
    <row r="42" spans="1:8" x14ac:dyDescent="0.25">
      <c r="A42" s="118" t="s">
        <v>71</v>
      </c>
      <c r="B42" s="119" t="s">
        <v>93</v>
      </c>
      <c r="C42" s="477">
        <v>10.077519379844961</v>
      </c>
      <c r="D42" s="477">
        <v>10.378510378510379</v>
      </c>
      <c r="E42" s="477">
        <v>2.5140537164272332</v>
      </c>
      <c r="F42" s="477">
        <v>4.1280683030949836</v>
      </c>
      <c r="G42" s="477">
        <v>5.9982893228266212</v>
      </c>
      <c r="H42" s="478">
        <v>10.88495575221239</v>
      </c>
    </row>
    <row r="43" spans="1:8" x14ac:dyDescent="0.25">
      <c r="A43" s="118" t="s">
        <v>71</v>
      </c>
      <c r="B43" s="119" t="s">
        <v>94</v>
      </c>
      <c r="C43" s="477">
        <v>0</v>
      </c>
      <c r="D43" s="477">
        <v>0</v>
      </c>
      <c r="E43" s="477">
        <v>0</v>
      </c>
      <c r="F43" s="477">
        <v>0</v>
      </c>
      <c r="G43" s="477">
        <v>0</v>
      </c>
      <c r="H43" s="478">
        <v>0</v>
      </c>
    </row>
    <row r="44" spans="1:8" x14ac:dyDescent="0.25">
      <c r="A44" s="118" t="s">
        <v>71</v>
      </c>
      <c r="B44" s="119" t="s">
        <v>95</v>
      </c>
      <c r="C44" s="477">
        <v>5.4263565891472867</v>
      </c>
      <c r="D44" s="477">
        <v>3.0525030525030523</v>
      </c>
      <c r="E44" s="477">
        <v>0.56410056214865711</v>
      </c>
      <c r="F44" s="477">
        <v>0.95624332977588045</v>
      </c>
      <c r="G44" s="477">
        <v>0.5514204080147046</v>
      </c>
      <c r="H44" s="478">
        <v>0.61946902654867253</v>
      </c>
    </row>
    <row r="45" spans="1:8" x14ac:dyDescent="0.25">
      <c r="A45" s="118" t="s">
        <v>71</v>
      </c>
      <c r="B45" s="119" t="s">
        <v>96</v>
      </c>
      <c r="C45" s="477">
        <v>2.3255813953488373</v>
      </c>
      <c r="D45" s="477">
        <v>0.97680097680097677</v>
      </c>
      <c r="E45" s="477">
        <v>0.48114459712679575</v>
      </c>
      <c r="F45" s="477">
        <v>1.0971184631803628</v>
      </c>
      <c r="G45" s="477">
        <v>0.24750222933993341</v>
      </c>
      <c r="H45" s="478">
        <v>0.26548672566371684</v>
      </c>
    </row>
    <row r="46" spans="1:8" x14ac:dyDescent="0.25">
      <c r="A46" s="118" t="s">
        <v>71</v>
      </c>
      <c r="B46" s="119" t="s">
        <v>97</v>
      </c>
      <c r="C46" s="477">
        <v>1.5503875968992249</v>
      </c>
      <c r="D46" s="477">
        <v>2.686202686202686</v>
      </c>
      <c r="E46" s="477">
        <v>2.6350718301061837E-2</v>
      </c>
      <c r="F46" s="477">
        <v>0.1152614727854856</v>
      </c>
      <c r="G46" s="477">
        <v>3.0937778667491676E-2</v>
      </c>
      <c r="H46" s="478">
        <v>0.17699115044247787</v>
      </c>
    </row>
    <row r="47" spans="1:8" x14ac:dyDescent="0.25">
      <c r="A47" s="118" t="s">
        <v>71</v>
      </c>
      <c r="B47" s="119" t="s">
        <v>98</v>
      </c>
      <c r="C47" s="477">
        <v>0</v>
      </c>
      <c r="D47" s="477">
        <v>0</v>
      </c>
      <c r="E47" s="477">
        <v>0</v>
      </c>
      <c r="F47" s="477">
        <v>0</v>
      </c>
      <c r="G47" s="477">
        <v>0</v>
      </c>
      <c r="H47" s="478">
        <v>0</v>
      </c>
    </row>
    <row r="48" spans="1:8" x14ac:dyDescent="0.25">
      <c r="A48" s="118" t="s">
        <v>71</v>
      </c>
      <c r="B48" s="119" t="s">
        <v>100</v>
      </c>
      <c r="C48" s="477">
        <v>9.3023255813953494</v>
      </c>
      <c r="D48" s="477">
        <v>5.2503052503052503</v>
      </c>
      <c r="E48" s="477">
        <v>2.5482120549656466</v>
      </c>
      <c r="F48" s="477">
        <v>2.7790821771611527</v>
      </c>
      <c r="G48" s="477">
        <v>1.3594423920362517</v>
      </c>
      <c r="H48" s="478">
        <v>1.3274336283185841</v>
      </c>
    </row>
    <row r="49" spans="1:8" x14ac:dyDescent="0.25">
      <c r="A49" s="120" t="s">
        <v>71</v>
      </c>
      <c r="B49" s="121" t="s">
        <v>62</v>
      </c>
      <c r="C49" s="122">
        <v>100</v>
      </c>
      <c r="D49" s="122">
        <v>100</v>
      </c>
      <c r="E49" s="122">
        <v>100</v>
      </c>
      <c r="F49" s="122">
        <v>100</v>
      </c>
      <c r="G49" s="122">
        <v>100</v>
      </c>
      <c r="H49" s="123">
        <v>100</v>
      </c>
    </row>
    <row r="50" spans="1:8" ht="9.75" customHeight="1" x14ac:dyDescent="0.25">
      <c r="A50" s="190"/>
      <c r="B50" s="45"/>
      <c r="C50" s="191"/>
      <c r="D50" s="191"/>
      <c r="E50" s="191"/>
      <c r="F50" s="191"/>
      <c r="G50" s="191"/>
      <c r="H50" s="192"/>
    </row>
    <row r="51" spans="1:8" x14ac:dyDescent="0.25">
      <c r="A51" s="190"/>
      <c r="B51" s="45"/>
      <c r="C51" s="191"/>
      <c r="D51" s="191"/>
      <c r="E51" s="191"/>
      <c r="F51" s="191"/>
      <c r="G51" s="191"/>
      <c r="H51" s="192"/>
    </row>
    <row r="52" spans="1:8" x14ac:dyDescent="0.25">
      <c r="A52" s="190"/>
      <c r="B52" s="45"/>
      <c r="C52" s="191"/>
      <c r="D52" s="191"/>
      <c r="E52" s="191"/>
      <c r="F52" s="191"/>
      <c r="G52" s="191"/>
      <c r="H52" s="192"/>
    </row>
    <row r="53" spans="1:8" x14ac:dyDescent="0.25">
      <c r="A53" s="190"/>
      <c r="B53" s="45"/>
      <c r="C53" s="191"/>
      <c r="D53" s="191"/>
      <c r="E53" s="191"/>
      <c r="F53" s="191"/>
      <c r="G53" s="191"/>
      <c r="H53" s="192"/>
    </row>
    <row r="54" spans="1:8" x14ac:dyDescent="0.25">
      <c r="A54" s="190"/>
      <c r="B54" s="45"/>
      <c r="C54" s="191"/>
      <c r="D54" s="191"/>
      <c r="E54" s="191"/>
      <c r="F54" s="191"/>
      <c r="G54" s="191"/>
      <c r="H54" s="192"/>
    </row>
    <row r="55" spans="1:8" x14ac:dyDescent="0.25">
      <c r="A55" s="190"/>
      <c r="B55" s="45"/>
      <c r="C55" s="191"/>
      <c r="D55" s="191"/>
      <c r="E55" s="191"/>
      <c r="F55" s="191"/>
      <c r="G55" s="191"/>
      <c r="H55" s="192"/>
    </row>
    <row r="56" spans="1:8" x14ac:dyDescent="0.25">
      <c r="A56" s="190"/>
      <c r="B56" s="45"/>
      <c r="C56" s="191"/>
      <c r="D56" s="191"/>
      <c r="E56" s="191"/>
      <c r="F56" s="191"/>
      <c r="G56" s="191"/>
      <c r="H56" s="192"/>
    </row>
    <row r="57" spans="1:8" x14ac:dyDescent="0.25">
      <c r="A57" s="190"/>
      <c r="B57" s="45"/>
      <c r="C57" s="191"/>
      <c r="D57" s="191"/>
      <c r="E57" s="191"/>
      <c r="F57" s="191"/>
      <c r="G57" s="191"/>
      <c r="H57" s="192"/>
    </row>
    <row r="58" spans="1:8" x14ac:dyDescent="0.25">
      <c r="A58" s="190"/>
      <c r="B58" s="45"/>
      <c r="C58" s="191"/>
      <c r="D58" s="191"/>
      <c r="E58" s="191"/>
      <c r="F58" s="191"/>
      <c r="G58" s="191"/>
      <c r="H58" s="192"/>
    </row>
    <row r="59" spans="1:8" x14ac:dyDescent="0.25">
      <c r="A59" s="190"/>
      <c r="B59" s="45"/>
      <c r="C59" s="191"/>
      <c r="D59" s="191"/>
      <c r="E59" s="191"/>
      <c r="F59" s="191"/>
      <c r="G59" s="191"/>
      <c r="H59" s="192"/>
    </row>
    <row r="60" spans="1:8" x14ac:dyDescent="0.25">
      <c r="A60" s="5"/>
      <c r="B60"/>
      <c r="E60" s="13"/>
      <c r="G60" s="13"/>
      <c r="H60"/>
    </row>
    <row r="61" spans="1:8" x14ac:dyDescent="0.25">
      <c r="A61" s="5" t="s">
        <v>91</v>
      </c>
      <c r="B61"/>
      <c r="C61"/>
      <c r="D61"/>
      <c r="E61"/>
      <c r="F61" s="13" t="s">
        <v>84</v>
      </c>
      <c r="G61"/>
      <c r="H61"/>
    </row>
    <row r="62" spans="1:8" x14ac:dyDescent="0.25">
      <c r="A62" s="204" t="s">
        <v>114</v>
      </c>
      <c r="B62" s="27"/>
      <c r="C62" s="27"/>
      <c r="D62" s="27"/>
      <c r="E62" s="27"/>
      <c r="F62"/>
      <c r="G62"/>
      <c r="H62"/>
    </row>
    <row r="63" spans="1:8" ht="15" x14ac:dyDescent="0.25">
      <c r="A63" s="222"/>
      <c r="B63" s="27"/>
      <c r="C63" s="27"/>
      <c r="D63" s="27"/>
      <c r="E63" s="27"/>
      <c r="F63" s="27"/>
      <c r="G63" s="27"/>
    </row>
  </sheetData>
  <phoneticPr fontId="14" type="noConversion"/>
  <hyperlinks>
    <hyperlink ref="A62" r:id="rId1" location="huelga" xr:uid="{2B397C31-C423-47BD-BA00-7AF412561492}"/>
  </hyperlinks>
  <pageMargins left="0.4724409448818898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0"/>
  <sheetViews>
    <sheetView showGridLines="0" showZeros="0" zoomScaleNormal="100" workbookViewId="0">
      <selection activeCell="C5" sqref="C5:J56"/>
    </sheetView>
  </sheetViews>
  <sheetFormatPr baseColWidth="10" defaultRowHeight="13.2" x14ac:dyDescent="0.25"/>
  <cols>
    <col min="1" max="1" width="10" customWidth="1"/>
    <col min="2" max="2" width="7.44140625" customWidth="1"/>
    <col min="3" max="3" width="9.109375" customWidth="1"/>
    <col min="4" max="4" width="11" customWidth="1"/>
    <col min="5" max="5" width="14.88671875" customWidth="1"/>
    <col min="6" max="6" width="14.109375" customWidth="1"/>
    <col min="8" max="8" width="7.33203125" customWidth="1"/>
    <col min="9" max="9" width="12.6640625" customWidth="1"/>
    <col min="10" max="10" width="13.21875" customWidth="1"/>
  </cols>
  <sheetData>
    <row r="1" spans="1:10" ht="17.399999999999999" x14ac:dyDescent="0.3">
      <c r="A1" s="498" t="s">
        <v>139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0.399999999999999" x14ac:dyDescent="0.35">
      <c r="A2" s="499" t="s">
        <v>131</v>
      </c>
      <c r="B2" s="17"/>
      <c r="C2" s="17"/>
      <c r="D2" s="17"/>
      <c r="E2" s="17"/>
      <c r="F2" s="17"/>
      <c r="G2" s="17"/>
      <c r="H2" s="17"/>
      <c r="I2" s="17"/>
      <c r="J2" s="526">
        <f>'H-1 2024'!J2</f>
        <v>45383</v>
      </c>
    </row>
    <row r="3" spans="1:10" x14ac:dyDescent="0.25">
      <c r="A3" s="124" t="s">
        <v>38</v>
      </c>
      <c r="B3" s="125" t="s">
        <v>17</v>
      </c>
      <c r="C3" s="158" t="s">
        <v>2</v>
      </c>
      <c r="D3" s="125" t="s">
        <v>43</v>
      </c>
      <c r="E3" s="158" t="s">
        <v>9</v>
      </c>
      <c r="F3" s="125" t="s">
        <v>10</v>
      </c>
      <c r="G3" s="124" t="s">
        <v>40</v>
      </c>
      <c r="H3" s="125" t="s">
        <v>3</v>
      </c>
      <c r="I3" s="125" t="s">
        <v>9</v>
      </c>
      <c r="J3" s="159" t="s">
        <v>10</v>
      </c>
    </row>
    <row r="4" spans="1:10" x14ac:dyDescent="0.25">
      <c r="A4" s="128" t="s">
        <v>39</v>
      </c>
      <c r="B4" s="129" t="s">
        <v>24</v>
      </c>
      <c r="C4" s="130" t="s">
        <v>25</v>
      </c>
      <c r="D4" s="129" t="s">
        <v>34</v>
      </c>
      <c r="E4" s="130" t="s">
        <v>26</v>
      </c>
      <c r="F4" s="129" t="s">
        <v>35</v>
      </c>
      <c r="G4" s="130" t="s">
        <v>28</v>
      </c>
      <c r="H4" s="129" t="s">
        <v>34</v>
      </c>
      <c r="I4" s="129" t="s">
        <v>29</v>
      </c>
      <c r="J4" s="223" t="s">
        <v>35</v>
      </c>
    </row>
    <row r="5" spans="1:10" ht="15.6" x14ac:dyDescent="0.3">
      <c r="A5" s="495"/>
      <c r="B5" s="43" t="s">
        <v>5</v>
      </c>
      <c r="C5" s="325">
        <v>0</v>
      </c>
      <c r="D5" s="325">
        <v>0</v>
      </c>
      <c r="E5" s="325">
        <v>0</v>
      </c>
      <c r="F5" s="325">
        <v>0</v>
      </c>
      <c r="G5" s="326"/>
      <c r="H5" s="325"/>
      <c r="I5" s="325"/>
      <c r="J5" s="327"/>
    </row>
    <row r="6" spans="1:10" ht="15" x14ac:dyDescent="0.25">
      <c r="A6" s="328"/>
      <c r="B6" s="43" t="s">
        <v>6</v>
      </c>
      <c r="C6" s="325">
        <v>0</v>
      </c>
      <c r="D6" s="325">
        <v>0</v>
      </c>
      <c r="E6" s="325">
        <v>0</v>
      </c>
      <c r="F6" s="325">
        <v>0</v>
      </c>
      <c r="G6" s="328"/>
      <c r="H6" s="329"/>
      <c r="I6" s="329"/>
      <c r="J6" s="330"/>
    </row>
    <row r="7" spans="1:10" ht="15.6" x14ac:dyDescent="0.3">
      <c r="A7" s="496"/>
      <c r="B7" s="18" t="s">
        <v>7</v>
      </c>
      <c r="C7" s="325">
        <v>1</v>
      </c>
      <c r="D7" s="325">
        <v>76</v>
      </c>
      <c r="E7" s="325">
        <v>19</v>
      </c>
      <c r="F7" s="325">
        <v>680</v>
      </c>
      <c r="G7" s="328"/>
      <c r="H7" s="329"/>
      <c r="I7" s="329"/>
      <c r="J7" s="330"/>
    </row>
    <row r="8" spans="1:10" ht="15.6" x14ac:dyDescent="0.3">
      <c r="A8" s="497">
        <v>1</v>
      </c>
      <c r="B8" s="57" t="s">
        <v>8</v>
      </c>
      <c r="C8" s="337">
        <v>1</v>
      </c>
      <c r="D8" s="337">
        <v>76</v>
      </c>
      <c r="E8" s="337">
        <v>19</v>
      </c>
      <c r="F8" s="337">
        <v>680</v>
      </c>
      <c r="G8" s="338">
        <v>0</v>
      </c>
      <c r="H8" s="337">
        <v>0</v>
      </c>
      <c r="I8" s="337">
        <v>0</v>
      </c>
      <c r="J8" s="339">
        <v>0</v>
      </c>
    </row>
    <row r="9" spans="1:10" ht="15.6" x14ac:dyDescent="0.3">
      <c r="A9" s="495"/>
      <c r="B9" s="43" t="s">
        <v>5</v>
      </c>
      <c r="C9" s="325">
        <v>1</v>
      </c>
      <c r="D9" s="325">
        <v>3</v>
      </c>
      <c r="E9" s="325">
        <v>9</v>
      </c>
      <c r="F9" s="325">
        <v>27</v>
      </c>
      <c r="G9" s="326"/>
      <c r="H9" s="325"/>
      <c r="I9" s="325"/>
      <c r="J9" s="327"/>
    </row>
    <row r="10" spans="1:10" ht="15" x14ac:dyDescent="0.25">
      <c r="A10" s="328"/>
      <c r="B10" s="43" t="s">
        <v>6</v>
      </c>
      <c r="C10" s="325">
        <v>2</v>
      </c>
      <c r="D10" s="325">
        <v>7</v>
      </c>
      <c r="E10" s="325">
        <v>315</v>
      </c>
      <c r="F10" s="325">
        <v>721</v>
      </c>
      <c r="G10" s="328"/>
      <c r="H10" s="329"/>
      <c r="I10" s="329"/>
      <c r="J10" s="330"/>
    </row>
    <row r="11" spans="1:10" ht="15.6" x14ac:dyDescent="0.3">
      <c r="A11" s="496"/>
      <c r="B11" s="18" t="s">
        <v>7</v>
      </c>
      <c r="C11" s="325">
        <v>0</v>
      </c>
      <c r="D11" s="325">
        <v>0</v>
      </c>
      <c r="E11" s="325">
        <v>0</v>
      </c>
      <c r="F11" s="325">
        <v>0</v>
      </c>
      <c r="G11" s="328"/>
      <c r="H11" s="329"/>
      <c r="I11" s="329"/>
      <c r="J11" s="330"/>
    </row>
    <row r="12" spans="1:10" ht="15.6" x14ac:dyDescent="0.3">
      <c r="A12" s="497">
        <v>2</v>
      </c>
      <c r="B12" s="57" t="s">
        <v>8</v>
      </c>
      <c r="C12" s="337">
        <v>3</v>
      </c>
      <c r="D12" s="337">
        <v>10</v>
      </c>
      <c r="E12" s="337">
        <v>324</v>
      </c>
      <c r="F12" s="337">
        <v>748</v>
      </c>
      <c r="G12" s="338">
        <v>0</v>
      </c>
      <c r="H12" s="337">
        <v>0</v>
      </c>
      <c r="I12" s="337">
        <v>0</v>
      </c>
      <c r="J12" s="339">
        <v>0</v>
      </c>
    </row>
    <row r="13" spans="1:10" ht="15.6" x14ac:dyDescent="0.3">
      <c r="A13" s="495"/>
      <c r="B13" s="43" t="s">
        <v>5</v>
      </c>
      <c r="C13" s="325">
        <v>2</v>
      </c>
      <c r="D13" s="325">
        <v>5</v>
      </c>
      <c r="E13" s="325">
        <v>7</v>
      </c>
      <c r="F13" s="325">
        <v>12</v>
      </c>
      <c r="G13" s="326"/>
      <c r="H13" s="325"/>
      <c r="I13" s="325"/>
      <c r="J13" s="327"/>
    </row>
    <row r="14" spans="1:10" ht="15" x14ac:dyDescent="0.25">
      <c r="A14" s="328"/>
      <c r="B14" s="43" t="s">
        <v>6</v>
      </c>
      <c r="C14" s="325">
        <v>0</v>
      </c>
      <c r="D14" s="325">
        <v>0</v>
      </c>
      <c r="E14" s="325">
        <v>0</v>
      </c>
      <c r="F14" s="325">
        <v>0</v>
      </c>
      <c r="G14" s="328"/>
      <c r="H14" s="329"/>
      <c r="I14" s="329"/>
      <c r="J14" s="330"/>
    </row>
    <row r="15" spans="1:10" ht="15.6" x14ac:dyDescent="0.3">
      <c r="A15" s="496"/>
      <c r="B15" s="18" t="s">
        <v>7</v>
      </c>
      <c r="C15" s="325">
        <v>4</v>
      </c>
      <c r="D15" s="325">
        <v>19</v>
      </c>
      <c r="E15" s="325">
        <v>74</v>
      </c>
      <c r="F15" s="325">
        <v>211</v>
      </c>
      <c r="G15" s="328"/>
      <c r="H15" s="329"/>
      <c r="I15" s="329"/>
      <c r="J15" s="330"/>
    </row>
    <row r="16" spans="1:10" ht="15.6" x14ac:dyDescent="0.3">
      <c r="A16" s="497">
        <v>3</v>
      </c>
      <c r="B16" s="57" t="s">
        <v>8</v>
      </c>
      <c r="C16" s="337">
        <v>6</v>
      </c>
      <c r="D16" s="337">
        <v>24</v>
      </c>
      <c r="E16" s="337">
        <v>81</v>
      </c>
      <c r="F16" s="337">
        <v>223</v>
      </c>
      <c r="G16" s="338">
        <v>0</v>
      </c>
      <c r="H16" s="337">
        <v>0</v>
      </c>
      <c r="I16" s="337">
        <v>0</v>
      </c>
      <c r="J16" s="339">
        <v>0</v>
      </c>
    </row>
    <row r="17" spans="1:10" ht="15.6" x14ac:dyDescent="0.3">
      <c r="A17" s="495"/>
      <c r="B17" s="43" t="s">
        <v>5</v>
      </c>
      <c r="C17" s="325">
        <v>1</v>
      </c>
      <c r="D17" s="325">
        <v>7</v>
      </c>
      <c r="E17" s="325">
        <v>2</v>
      </c>
      <c r="F17" s="325">
        <v>9</v>
      </c>
      <c r="G17" s="326"/>
      <c r="H17" s="325"/>
      <c r="I17" s="325"/>
      <c r="J17" s="327"/>
    </row>
    <row r="18" spans="1:10" ht="15" x14ac:dyDescent="0.25">
      <c r="A18" s="328"/>
      <c r="B18" s="43" t="s">
        <v>6</v>
      </c>
      <c r="C18" s="325">
        <v>2</v>
      </c>
      <c r="D18" s="325">
        <v>14</v>
      </c>
      <c r="E18" s="325">
        <v>21</v>
      </c>
      <c r="F18" s="325">
        <v>156</v>
      </c>
      <c r="G18" s="328"/>
      <c r="H18" s="329"/>
      <c r="I18" s="329"/>
      <c r="J18" s="330"/>
    </row>
    <row r="19" spans="1:10" ht="15.6" x14ac:dyDescent="0.3">
      <c r="A19" s="496"/>
      <c r="B19" s="18" t="s">
        <v>7</v>
      </c>
      <c r="C19" s="325">
        <v>8</v>
      </c>
      <c r="D19" s="325">
        <v>56</v>
      </c>
      <c r="E19" s="325">
        <v>1941</v>
      </c>
      <c r="F19" s="325">
        <v>10851</v>
      </c>
      <c r="G19" s="328"/>
      <c r="H19" s="329"/>
      <c r="I19" s="329"/>
      <c r="J19" s="330"/>
    </row>
    <row r="20" spans="1:10" ht="15.6" x14ac:dyDescent="0.3">
      <c r="A20" s="497">
        <v>4</v>
      </c>
      <c r="B20" s="57" t="s">
        <v>8</v>
      </c>
      <c r="C20" s="337">
        <v>11</v>
      </c>
      <c r="D20" s="337">
        <v>77</v>
      </c>
      <c r="E20" s="337">
        <v>1964</v>
      </c>
      <c r="F20" s="337">
        <v>11016</v>
      </c>
      <c r="G20" s="338">
        <v>0</v>
      </c>
      <c r="H20" s="337">
        <v>0</v>
      </c>
      <c r="I20" s="337">
        <v>0</v>
      </c>
      <c r="J20" s="339">
        <v>0</v>
      </c>
    </row>
    <row r="21" spans="1:10" ht="15.6" x14ac:dyDescent="0.3">
      <c r="A21" s="495"/>
      <c r="B21" s="43" t="s">
        <v>5</v>
      </c>
      <c r="C21" s="325">
        <v>0</v>
      </c>
      <c r="D21" s="325">
        <v>0</v>
      </c>
      <c r="E21" s="325">
        <v>0</v>
      </c>
      <c r="F21" s="325">
        <v>0</v>
      </c>
      <c r="G21" s="326"/>
      <c r="H21" s="325"/>
      <c r="I21" s="325"/>
      <c r="J21" s="327"/>
    </row>
    <row r="22" spans="1:10" ht="15" x14ac:dyDescent="0.25">
      <c r="A22" s="328"/>
      <c r="B22" s="43" t="s">
        <v>6</v>
      </c>
      <c r="C22" s="325">
        <v>0</v>
      </c>
      <c r="D22" s="325">
        <v>0</v>
      </c>
      <c r="E22" s="325">
        <v>0</v>
      </c>
      <c r="F22" s="325">
        <v>0</v>
      </c>
      <c r="G22" s="328"/>
      <c r="H22" s="329"/>
      <c r="I22" s="329"/>
      <c r="J22" s="330"/>
    </row>
    <row r="23" spans="1:10" ht="15.6" x14ac:dyDescent="0.3">
      <c r="A23" s="496"/>
      <c r="B23" s="18" t="s">
        <v>7</v>
      </c>
      <c r="C23" s="325">
        <v>0</v>
      </c>
      <c r="D23" s="325">
        <v>0</v>
      </c>
      <c r="E23" s="325">
        <v>0</v>
      </c>
      <c r="F23" s="325">
        <v>0</v>
      </c>
      <c r="G23" s="328"/>
      <c r="H23" s="329"/>
      <c r="I23" s="329"/>
      <c r="J23" s="330"/>
    </row>
    <row r="24" spans="1:10" ht="15.6" x14ac:dyDescent="0.3">
      <c r="A24" s="497">
        <v>5</v>
      </c>
      <c r="B24" s="57" t="s">
        <v>8</v>
      </c>
      <c r="C24" s="337">
        <v>0</v>
      </c>
      <c r="D24" s="337">
        <v>0</v>
      </c>
      <c r="E24" s="337">
        <v>0</v>
      </c>
      <c r="F24" s="337">
        <v>0</v>
      </c>
      <c r="G24" s="338">
        <v>0</v>
      </c>
      <c r="H24" s="337">
        <v>0</v>
      </c>
      <c r="I24" s="337">
        <v>0</v>
      </c>
      <c r="J24" s="339">
        <v>0</v>
      </c>
    </row>
    <row r="25" spans="1:10" ht="15.6" x14ac:dyDescent="0.3">
      <c r="A25" s="495"/>
      <c r="B25" s="43" t="s">
        <v>5</v>
      </c>
      <c r="C25" s="325">
        <v>0</v>
      </c>
      <c r="D25" s="325">
        <v>0</v>
      </c>
      <c r="E25" s="325">
        <v>0</v>
      </c>
      <c r="F25" s="325">
        <v>0</v>
      </c>
      <c r="G25" s="326"/>
      <c r="H25" s="325"/>
      <c r="I25" s="325"/>
      <c r="J25" s="327"/>
    </row>
    <row r="26" spans="1:10" ht="15" x14ac:dyDescent="0.25">
      <c r="A26" s="328"/>
      <c r="B26" s="43" t="s">
        <v>6</v>
      </c>
      <c r="C26" s="325">
        <v>0</v>
      </c>
      <c r="D26" s="325">
        <v>0</v>
      </c>
      <c r="E26" s="325">
        <v>0</v>
      </c>
      <c r="F26" s="325">
        <v>0</v>
      </c>
      <c r="G26" s="328"/>
      <c r="H26" s="329"/>
      <c r="I26" s="329"/>
      <c r="J26" s="330"/>
    </row>
    <row r="27" spans="1:10" ht="15.6" x14ac:dyDescent="0.3">
      <c r="A27" s="496"/>
      <c r="B27" s="18" t="s">
        <v>7</v>
      </c>
      <c r="C27" s="325">
        <v>0</v>
      </c>
      <c r="D27" s="325">
        <v>0</v>
      </c>
      <c r="E27" s="325">
        <v>0</v>
      </c>
      <c r="F27" s="325">
        <v>0</v>
      </c>
      <c r="G27" s="328"/>
      <c r="H27" s="329"/>
      <c r="I27" s="329"/>
      <c r="J27" s="330"/>
    </row>
    <row r="28" spans="1:10" ht="15.6" x14ac:dyDescent="0.3">
      <c r="A28" s="497">
        <v>6</v>
      </c>
      <c r="B28" s="57" t="s">
        <v>8</v>
      </c>
      <c r="C28" s="337">
        <v>0</v>
      </c>
      <c r="D28" s="337">
        <v>0</v>
      </c>
      <c r="E28" s="337">
        <v>0</v>
      </c>
      <c r="F28" s="337">
        <v>0</v>
      </c>
      <c r="G28" s="338">
        <v>0</v>
      </c>
      <c r="H28" s="337">
        <v>0</v>
      </c>
      <c r="I28" s="337">
        <v>0</v>
      </c>
      <c r="J28" s="339">
        <v>0</v>
      </c>
    </row>
    <row r="29" spans="1:10" ht="15.6" x14ac:dyDescent="0.3">
      <c r="A29" s="495"/>
      <c r="B29" s="43" t="s">
        <v>5</v>
      </c>
      <c r="C29" s="325">
        <v>0</v>
      </c>
      <c r="D29" s="325">
        <v>0</v>
      </c>
      <c r="E29" s="325">
        <v>0</v>
      </c>
      <c r="F29" s="325">
        <v>0</v>
      </c>
      <c r="G29" s="326"/>
      <c r="H29" s="325"/>
      <c r="I29" s="325"/>
      <c r="J29" s="327"/>
    </row>
    <row r="30" spans="1:10" ht="15" x14ac:dyDescent="0.25">
      <c r="A30" s="328"/>
      <c r="B30" s="43" t="s">
        <v>6</v>
      </c>
      <c r="C30" s="325">
        <v>0</v>
      </c>
      <c r="D30" s="325">
        <v>0</v>
      </c>
      <c r="E30" s="325">
        <v>0</v>
      </c>
      <c r="F30" s="325">
        <v>0</v>
      </c>
      <c r="G30" s="328"/>
      <c r="H30" s="329"/>
      <c r="I30" s="329"/>
      <c r="J30" s="330"/>
    </row>
    <row r="31" spans="1:10" ht="15.6" x14ac:dyDescent="0.3">
      <c r="A31" s="496"/>
      <c r="B31" s="18" t="s">
        <v>7</v>
      </c>
      <c r="C31" s="325">
        <v>0</v>
      </c>
      <c r="D31" s="325">
        <v>0</v>
      </c>
      <c r="E31" s="325">
        <v>0</v>
      </c>
      <c r="F31" s="325">
        <v>0</v>
      </c>
      <c r="G31" s="328"/>
      <c r="H31" s="329"/>
      <c r="I31" s="329"/>
      <c r="J31" s="330"/>
    </row>
    <row r="32" spans="1:10" ht="15.6" x14ac:dyDescent="0.3">
      <c r="A32" s="497">
        <v>7</v>
      </c>
      <c r="B32" s="57" t="s">
        <v>8</v>
      </c>
      <c r="C32" s="337">
        <v>0</v>
      </c>
      <c r="D32" s="337">
        <v>0</v>
      </c>
      <c r="E32" s="337">
        <v>0</v>
      </c>
      <c r="F32" s="337">
        <v>0</v>
      </c>
      <c r="G32" s="338">
        <v>0</v>
      </c>
      <c r="H32" s="337">
        <v>0</v>
      </c>
      <c r="I32" s="337">
        <v>0</v>
      </c>
      <c r="J32" s="339">
        <v>0</v>
      </c>
    </row>
    <row r="33" spans="1:10" ht="15.6" x14ac:dyDescent="0.3">
      <c r="A33" s="495"/>
      <c r="B33" s="43" t="s">
        <v>5</v>
      </c>
      <c r="C33" s="325">
        <v>0</v>
      </c>
      <c r="D33" s="325">
        <v>0</v>
      </c>
      <c r="E33" s="325">
        <v>0</v>
      </c>
      <c r="F33" s="325">
        <v>0</v>
      </c>
      <c r="G33" s="326"/>
      <c r="H33" s="325"/>
      <c r="I33" s="325"/>
      <c r="J33" s="327"/>
    </row>
    <row r="34" spans="1:10" ht="15" x14ac:dyDescent="0.25">
      <c r="A34" s="328"/>
      <c r="B34" s="43" t="s">
        <v>6</v>
      </c>
      <c r="C34" s="325">
        <v>0</v>
      </c>
      <c r="D34" s="325">
        <v>0</v>
      </c>
      <c r="E34" s="325">
        <v>0</v>
      </c>
      <c r="F34" s="325">
        <v>0</v>
      </c>
      <c r="G34" s="328"/>
      <c r="H34" s="329"/>
      <c r="I34" s="329"/>
      <c r="J34" s="330"/>
    </row>
    <row r="35" spans="1:10" ht="15.6" x14ac:dyDescent="0.3">
      <c r="A35" s="496"/>
      <c r="B35" s="18" t="s">
        <v>7</v>
      </c>
      <c r="C35" s="325">
        <v>0</v>
      </c>
      <c r="D35" s="325">
        <v>0</v>
      </c>
      <c r="E35" s="325">
        <v>0</v>
      </c>
      <c r="F35" s="325">
        <v>0</v>
      </c>
      <c r="G35" s="328"/>
      <c r="H35" s="329"/>
      <c r="I35" s="329"/>
      <c r="J35" s="330"/>
    </row>
    <row r="36" spans="1:10" ht="15.6" x14ac:dyDescent="0.3">
      <c r="A36" s="497">
        <v>8</v>
      </c>
      <c r="B36" s="57" t="s">
        <v>8</v>
      </c>
      <c r="C36" s="337">
        <v>0</v>
      </c>
      <c r="D36" s="337">
        <v>0</v>
      </c>
      <c r="E36" s="337">
        <v>0</v>
      </c>
      <c r="F36" s="337">
        <v>0</v>
      </c>
      <c r="G36" s="338">
        <v>0</v>
      </c>
      <c r="H36" s="337">
        <v>0</v>
      </c>
      <c r="I36" s="337">
        <v>0</v>
      </c>
      <c r="J36" s="339">
        <v>0</v>
      </c>
    </row>
    <row r="37" spans="1:10" ht="15.6" x14ac:dyDescent="0.3">
      <c r="A37" s="495"/>
      <c r="B37" s="43" t="s">
        <v>5</v>
      </c>
      <c r="C37" s="325">
        <v>0</v>
      </c>
      <c r="D37" s="325">
        <v>0</v>
      </c>
      <c r="E37" s="325">
        <v>0</v>
      </c>
      <c r="F37" s="325">
        <v>0</v>
      </c>
      <c r="G37" s="326"/>
      <c r="H37" s="325"/>
      <c r="I37" s="325"/>
      <c r="J37" s="327"/>
    </row>
    <row r="38" spans="1:10" ht="15" x14ac:dyDescent="0.25">
      <c r="A38" s="328"/>
      <c r="B38" s="43" t="s">
        <v>6</v>
      </c>
      <c r="C38" s="325">
        <v>0</v>
      </c>
      <c r="D38" s="325">
        <v>0</v>
      </c>
      <c r="E38" s="325">
        <v>0</v>
      </c>
      <c r="F38" s="325">
        <v>0</v>
      </c>
      <c r="G38" s="328"/>
      <c r="H38" s="329"/>
      <c r="I38" s="329"/>
      <c r="J38" s="330"/>
    </row>
    <row r="39" spans="1:10" ht="15.6" x14ac:dyDescent="0.3">
      <c r="A39" s="496"/>
      <c r="B39" s="18" t="s">
        <v>7</v>
      </c>
      <c r="C39" s="325">
        <v>0</v>
      </c>
      <c r="D39" s="325">
        <v>0</v>
      </c>
      <c r="E39" s="325">
        <v>0</v>
      </c>
      <c r="F39" s="325">
        <v>0</v>
      </c>
      <c r="G39" s="328"/>
      <c r="H39" s="329"/>
      <c r="I39" s="329"/>
      <c r="J39" s="330"/>
    </row>
    <row r="40" spans="1:10" ht="15.6" x14ac:dyDescent="0.3">
      <c r="A40" s="497">
        <v>9</v>
      </c>
      <c r="B40" s="57" t="s">
        <v>8</v>
      </c>
      <c r="C40" s="337">
        <v>0</v>
      </c>
      <c r="D40" s="337">
        <v>0</v>
      </c>
      <c r="E40" s="337">
        <v>0</v>
      </c>
      <c r="F40" s="337">
        <v>0</v>
      </c>
      <c r="G40" s="338">
        <v>0</v>
      </c>
      <c r="H40" s="337">
        <v>0</v>
      </c>
      <c r="I40" s="337">
        <v>0</v>
      </c>
      <c r="J40" s="339">
        <v>0</v>
      </c>
    </row>
    <row r="41" spans="1:10" ht="15.6" x14ac:dyDescent="0.3">
      <c r="A41" s="495"/>
      <c r="B41" s="43" t="s">
        <v>5</v>
      </c>
      <c r="C41" s="325">
        <v>0</v>
      </c>
      <c r="D41" s="325">
        <v>0</v>
      </c>
      <c r="E41" s="325">
        <v>0</v>
      </c>
      <c r="F41" s="325">
        <v>0</v>
      </c>
      <c r="G41" s="326"/>
      <c r="H41" s="325"/>
      <c r="I41" s="325"/>
      <c r="J41" s="327"/>
    </row>
    <row r="42" spans="1:10" ht="15" x14ac:dyDescent="0.25">
      <c r="A42" s="328"/>
      <c r="B42" s="43" t="s">
        <v>6</v>
      </c>
      <c r="C42" s="325">
        <v>0</v>
      </c>
      <c r="D42" s="325">
        <v>0</v>
      </c>
      <c r="E42" s="325">
        <v>0</v>
      </c>
      <c r="F42" s="325">
        <v>0</v>
      </c>
      <c r="G42" s="328"/>
      <c r="H42" s="329"/>
      <c r="I42" s="329"/>
      <c r="J42" s="330"/>
    </row>
    <row r="43" spans="1:10" ht="15.6" x14ac:dyDescent="0.3">
      <c r="A43" s="496"/>
      <c r="B43" s="18" t="s">
        <v>7</v>
      </c>
      <c r="C43" s="325">
        <v>0</v>
      </c>
      <c r="D43" s="325">
        <v>0</v>
      </c>
      <c r="E43" s="325">
        <v>0</v>
      </c>
      <c r="F43" s="325">
        <v>0</v>
      </c>
      <c r="G43" s="328"/>
      <c r="H43" s="329"/>
      <c r="I43" s="329"/>
      <c r="J43" s="330"/>
    </row>
    <row r="44" spans="1:10" ht="15.6" x14ac:dyDescent="0.3">
      <c r="A44" s="497">
        <v>10</v>
      </c>
      <c r="B44" s="57" t="s">
        <v>8</v>
      </c>
      <c r="C44" s="337">
        <v>0</v>
      </c>
      <c r="D44" s="337">
        <v>0</v>
      </c>
      <c r="E44" s="337">
        <v>0</v>
      </c>
      <c r="F44" s="337">
        <v>0</v>
      </c>
      <c r="G44" s="338">
        <v>0</v>
      </c>
      <c r="H44" s="337">
        <v>0</v>
      </c>
      <c r="I44" s="337">
        <v>0</v>
      </c>
      <c r="J44" s="339">
        <v>0</v>
      </c>
    </row>
    <row r="45" spans="1:10" ht="15.6" x14ac:dyDescent="0.3">
      <c r="A45" s="495"/>
      <c r="B45" s="43" t="s">
        <v>5</v>
      </c>
      <c r="C45" s="325">
        <v>0</v>
      </c>
      <c r="D45" s="325">
        <v>0</v>
      </c>
      <c r="E45" s="325">
        <v>0</v>
      </c>
      <c r="F45" s="325">
        <v>0</v>
      </c>
      <c r="G45" s="326"/>
      <c r="H45" s="325"/>
      <c r="I45" s="325"/>
      <c r="J45" s="327"/>
    </row>
    <row r="46" spans="1:10" ht="15" x14ac:dyDescent="0.25">
      <c r="A46" s="328"/>
      <c r="B46" s="43" t="s">
        <v>6</v>
      </c>
      <c r="C46" s="325">
        <v>0</v>
      </c>
      <c r="D46" s="325">
        <v>0</v>
      </c>
      <c r="E46" s="325">
        <v>0</v>
      </c>
      <c r="F46" s="325">
        <v>0</v>
      </c>
      <c r="G46" s="328"/>
      <c r="H46" s="329"/>
      <c r="I46" s="329"/>
      <c r="J46" s="330"/>
    </row>
    <row r="47" spans="1:10" ht="15.6" x14ac:dyDescent="0.3">
      <c r="A47" s="496"/>
      <c r="B47" s="18" t="s">
        <v>7</v>
      </c>
      <c r="C47" s="325">
        <v>0</v>
      </c>
      <c r="D47" s="325">
        <v>0</v>
      </c>
      <c r="E47" s="325">
        <v>0</v>
      </c>
      <c r="F47" s="325">
        <v>0</v>
      </c>
      <c r="G47" s="328"/>
      <c r="H47" s="329"/>
      <c r="I47" s="329"/>
      <c r="J47" s="330"/>
    </row>
    <row r="48" spans="1:10" ht="15.6" x14ac:dyDescent="0.3">
      <c r="A48" s="497">
        <v>11</v>
      </c>
      <c r="B48" s="57" t="s">
        <v>8</v>
      </c>
      <c r="C48" s="337">
        <v>0</v>
      </c>
      <c r="D48" s="337">
        <v>0</v>
      </c>
      <c r="E48" s="337">
        <v>0</v>
      </c>
      <c r="F48" s="337">
        <v>0</v>
      </c>
      <c r="G48" s="338">
        <v>0</v>
      </c>
      <c r="H48" s="337">
        <v>0</v>
      </c>
      <c r="I48" s="337">
        <v>0</v>
      </c>
      <c r="J48" s="339">
        <v>0</v>
      </c>
    </row>
    <row r="49" spans="1:10" ht="15.6" x14ac:dyDescent="0.3">
      <c r="A49" s="495"/>
      <c r="B49" s="43" t="s">
        <v>5</v>
      </c>
      <c r="C49" s="325">
        <v>0</v>
      </c>
      <c r="D49" s="325">
        <v>0</v>
      </c>
      <c r="E49" s="325">
        <v>0</v>
      </c>
      <c r="F49" s="325">
        <v>0</v>
      </c>
      <c r="G49" s="326"/>
      <c r="H49" s="325"/>
      <c r="I49" s="325"/>
      <c r="J49" s="327"/>
    </row>
    <row r="50" spans="1:10" ht="15" x14ac:dyDescent="0.25">
      <c r="A50" s="328"/>
      <c r="B50" s="43" t="s">
        <v>6</v>
      </c>
      <c r="C50" s="325">
        <v>0</v>
      </c>
      <c r="D50" s="325">
        <v>0</v>
      </c>
      <c r="E50" s="325">
        <v>0</v>
      </c>
      <c r="F50" s="325">
        <v>0</v>
      </c>
      <c r="G50" s="328"/>
      <c r="H50" s="329"/>
      <c r="I50" s="329"/>
      <c r="J50" s="330"/>
    </row>
    <row r="51" spans="1:10" ht="15.6" x14ac:dyDescent="0.3">
      <c r="A51" s="496"/>
      <c r="B51" s="18" t="s">
        <v>7</v>
      </c>
      <c r="C51" s="325">
        <v>0</v>
      </c>
      <c r="D51" s="325">
        <v>0</v>
      </c>
      <c r="E51" s="325">
        <v>0</v>
      </c>
      <c r="F51" s="325">
        <v>0</v>
      </c>
      <c r="G51" s="328"/>
      <c r="H51" s="329"/>
      <c r="I51" s="329"/>
      <c r="J51" s="330"/>
    </row>
    <row r="52" spans="1:10" ht="15.6" x14ac:dyDescent="0.3">
      <c r="A52" s="496">
        <v>12</v>
      </c>
      <c r="B52" s="41" t="s">
        <v>8</v>
      </c>
      <c r="C52" s="331">
        <v>0</v>
      </c>
      <c r="D52" s="331">
        <v>0</v>
      </c>
      <c r="E52" s="331">
        <v>0</v>
      </c>
      <c r="F52" s="331">
        <v>0</v>
      </c>
      <c r="G52" s="332">
        <v>0</v>
      </c>
      <c r="H52" s="331">
        <v>0</v>
      </c>
      <c r="I52" s="331">
        <v>0</v>
      </c>
      <c r="J52" s="333">
        <v>0</v>
      </c>
    </row>
    <row r="53" spans="1:10" ht="17.399999999999999" x14ac:dyDescent="0.3">
      <c r="A53" s="322">
        <v>2024</v>
      </c>
      <c r="B53" s="90" t="s">
        <v>5</v>
      </c>
      <c r="C53" s="489">
        <v>4</v>
      </c>
      <c r="D53" s="489">
        <v>15</v>
      </c>
      <c r="E53" s="489">
        <v>18</v>
      </c>
      <c r="F53" s="489">
        <v>48</v>
      </c>
      <c r="G53" s="490">
        <v>0</v>
      </c>
      <c r="H53" s="489">
        <v>0</v>
      </c>
      <c r="I53" s="489">
        <v>0</v>
      </c>
      <c r="J53" s="491">
        <v>0</v>
      </c>
    </row>
    <row r="54" spans="1:10" ht="17.399999999999999" x14ac:dyDescent="0.3">
      <c r="A54" s="132" t="s">
        <v>44</v>
      </c>
      <c r="B54" s="91" t="s">
        <v>6</v>
      </c>
      <c r="C54" s="367">
        <v>4</v>
      </c>
      <c r="D54" s="367">
        <v>21</v>
      </c>
      <c r="E54" s="367">
        <v>336</v>
      </c>
      <c r="F54" s="367">
        <v>877</v>
      </c>
      <c r="G54" s="368">
        <v>0</v>
      </c>
      <c r="H54" s="367">
        <v>0</v>
      </c>
      <c r="I54" s="367">
        <v>0</v>
      </c>
      <c r="J54" s="492">
        <v>0</v>
      </c>
    </row>
    <row r="55" spans="1:10" ht="17.399999999999999" x14ac:dyDescent="0.3">
      <c r="A55" s="323" t="s">
        <v>41</v>
      </c>
      <c r="B55" s="94" t="s">
        <v>7</v>
      </c>
      <c r="C55" s="369">
        <v>13</v>
      </c>
      <c r="D55" s="369">
        <v>151</v>
      </c>
      <c r="E55" s="369">
        <v>2034</v>
      </c>
      <c r="F55" s="369">
        <v>11742</v>
      </c>
      <c r="G55" s="370">
        <v>0</v>
      </c>
      <c r="H55" s="369">
        <v>0</v>
      </c>
      <c r="I55" s="369">
        <v>0</v>
      </c>
      <c r="J55" s="493">
        <v>0</v>
      </c>
    </row>
    <row r="56" spans="1:10" ht="21" x14ac:dyDescent="0.4">
      <c r="A56" s="324" t="s">
        <v>42</v>
      </c>
      <c r="B56" s="349" t="s">
        <v>8</v>
      </c>
      <c r="C56" s="380">
        <v>21</v>
      </c>
      <c r="D56" s="380">
        <v>187</v>
      </c>
      <c r="E56" s="380">
        <v>2388</v>
      </c>
      <c r="F56" s="380">
        <v>12667</v>
      </c>
      <c r="G56" s="381">
        <v>0</v>
      </c>
      <c r="H56" s="380">
        <v>0</v>
      </c>
      <c r="I56" s="380">
        <v>0</v>
      </c>
      <c r="J56" s="494">
        <v>0</v>
      </c>
    </row>
    <row r="57" spans="1:10" x14ac:dyDescent="0.25">
      <c r="A57" s="5"/>
      <c r="B57" s="23"/>
      <c r="F57" s="23"/>
      <c r="I57" s="23"/>
      <c r="J57" s="29" t="str">
        <f>'H-1 2024'!J58</f>
        <v>* Sin datos MITES</v>
      </c>
    </row>
    <row r="58" spans="1:10" x14ac:dyDescent="0.25">
      <c r="A58" s="10"/>
      <c r="G58" s="23"/>
      <c r="H58" s="23"/>
      <c r="I58" s="23"/>
    </row>
    <row r="59" spans="1:10" x14ac:dyDescent="0.25">
      <c r="A59" s="5" t="s">
        <v>91</v>
      </c>
      <c r="G59" s="13" t="s">
        <v>84</v>
      </c>
      <c r="H59" s="13"/>
    </row>
    <row r="60" spans="1:10" x14ac:dyDescent="0.25">
      <c r="A60" s="204" t="s">
        <v>114</v>
      </c>
      <c r="B60" s="27"/>
      <c r="C60" s="27"/>
      <c r="D60" s="27"/>
      <c r="E60" s="27"/>
      <c r="F60" s="27"/>
    </row>
  </sheetData>
  <phoneticPr fontId="14" type="noConversion"/>
  <hyperlinks>
    <hyperlink ref="A60" r:id="rId1" location="huelga" xr:uid="{00000000-0004-0000-08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6"/>
  <sheetViews>
    <sheetView showGridLines="0" showZeros="0" tabSelected="1" zoomScaleNormal="100" workbookViewId="0"/>
  </sheetViews>
  <sheetFormatPr baseColWidth="10" defaultRowHeight="13.2" x14ac:dyDescent="0.25"/>
  <cols>
    <col min="1" max="1" width="8.44140625" customWidth="1"/>
    <col min="2" max="2" width="10.44140625" customWidth="1"/>
    <col min="3" max="3" width="8.6640625" style="1" customWidth="1"/>
    <col min="4" max="4" width="10.44140625" style="2" bestFit="1" customWidth="1"/>
    <col min="5" max="5" width="14.33203125" style="1" customWidth="1"/>
    <col min="6" max="6" width="10.44140625" style="2" customWidth="1"/>
    <col min="7" max="7" width="11.109375" style="1" customWidth="1"/>
    <col min="8" max="8" width="10.44140625" style="2" bestFit="1" customWidth="1"/>
    <col min="9" max="9" width="10.5546875" style="1" customWidth="1"/>
    <col min="10" max="10" width="12" style="1" customWidth="1"/>
    <col min="11" max="11" width="13.33203125" style="1" bestFit="1" customWidth="1"/>
    <col min="12" max="12" width="4.33203125" customWidth="1"/>
  </cols>
  <sheetData>
    <row r="1" spans="1:11" ht="20.399999999999999" x14ac:dyDescent="0.35">
      <c r="A1" s="523" t="s">
        <v>140</v>
      </c>
      <c r="K1" s="526">
        <f>'H-1 2024'!J2</f>
        <v>45383</v>
      </c>
    </row>
    <row r="2" spans="1:11" ht="17.25" customHeight="1" x14ac:dyDescent="0.35">
      <c r="A2" s="249" t="s">
        <v>141</v>
      </c>
    </row>
    <row r="3" spans="1:11" ht="12" customHeight="1" x14ac:dyDescent="0.25">
      <c r="A3" s="160" t="s">
        <v>16</v>
      </c>
      <c r="B3" s="161" t="s">
        <v>17</v>
      </c>
      <c r="C3" s="162" t="s">
        <v>2</v>
      </c>
      <c r="D3" s="527" t="s">
        <v>79</v>
      </c>
      <c r="E3" s="163" t="s">
        <v>9</v>
      </c>
      <c r="F3" s="527" t="s">
        <v>79</v>
      </c>
      <c r="G3" s="162" t="s">
        <v>10</v>
      </c>
      <c r="H3" s="527" t="s">
        <v>79</v>
      </c>
      <c r="I3" s="164" t="s">
        <v>13</v>
      </c>
      <c r="J3" s="165" t="s">
        <v>46</v>
      </c>
      <c r="K3" s="528" t="s">
        <v>10</v>
      </c>
    </row>
    <row r="4" spans="1:11" x14ac:dyDescent="0.25">
      <c r="A4" s="166" t="s">
        <v>23</v>
      </c>
      <c r="B4" s="167" t="s">
        <v>24</v>
      </c>
      <c r="C4" s="168" t="s">
        <v>45</v>
      </c>
      <c r="D4" s="169"/>
      <c r="E4" s="170" t="s">
        <v>26</v>
      </c>
      <c r="F4" s="169"/>
      <c r="G4" s="170" t="s">
        <v>27</v>
      </c>
      <c r="H4" s="169"/>
      <c r="I4" s="171" t="s">
        <v>28</v>
      </c>
      <c r="J4" s="172" t="s">
        <v>29</v>
      </c>
      <c r="K4" s="529" t="s">
        <v>27</v>
      </c>
    </row>
    <row r="5" spans="1:11" hidden="1" x14ac:dyDescent="0.25">
      <c r="A5" s="77">
        <v>1994</v>
      </c>
      <c r="B5" s="18" t="s">
        <v>8</v>
      </c>
      <c r="C5" s="8">
        <v>181</v>
      </c>
      <c r="D5" s="19"/>
      <c r="E5" s="8">
        <v>21341</v>
      </c>
      <c r="F5" s="19"/>
      <c r="G5" s="8">
        <v>77703</v>
      </c>
      <c r="H5" s="19"/>
      <c r="I5" s="46">
        <v>1</v>
      </c>
      <c r="J5" s="8">
        <v>10</v>
      </c>
      <c r="K5" s="68">
        <v>1590</v>
      </c>
    </row>
    <row r="6" spans="1:11" hidden="1" x14ac:dyDescent="0.25">
      <c r="A6" s="77"/>
      <c r="B6" s="18" t="s">
        <v>5</v>
      </c>
      <c r="C6" s="8">
        <v>25</v>
      </c>
      <c r="D6" s="19"/>
      <c r="E6" s="8">
        <v>2367</v>
      </c>
      <c r="F6" s="19"/>
      <c r="G6" s="8">
        <v>4285</v>
      </c>
      <c r="H6" s="19"/>
      <c r="I6" s="46"/>
      <c r="J6" s="8"/>
      <c r="K6" s="68"/>
    </row>
    <row r="7" spans="1:11" hidden="1" x14ac:dyDescent="0.25">
      <c r="A7" s="77"/>
      <c r="B7" s="18" t="s">
        <v>6</v>
      </c>
      <c r="C7" s="8">
        <v>58</v>
      </c>
      <c r="D7" s="19"/>
      <c r="E7" s="8">
        <v>9161</v>
      </c>
      <c r="F7" s="19"/>
      <c r="G7" s="8">
        <v>24469</v>
      </c>
      <c r="H7" s="19"/>
      <c r="I7" s="46"/>
      <c r="J7" s="8"/>
      <c r="K7" s="68"/>
    </row>
    <row r="8" spans="1:11" ht="13.8" hidden="1" thickBot="1" x14ac:dyDescent="0.3">
      <c r="A8" s="79"/>
      <c r="B8" s="59" t="s">
        <v>7</v>
      </c>
      <c r="C8" s="60">
        <v>98</v>
      </c>
      <c r="D8" s="61"/>
      <c r="E8" s="60">
        <v>9813</v>
      </c>
      <c r="F8" s="61"/>
      <c r="G8" s="60">
        <v>48949</v>
      </c>
      <c r="H8" s="61"/>
      <c r="I8" s="46">
        <v>1</v>
      </c>
      <c r="J8" s="8">
        <v>10</v>
      </c>
      <c r="K8" s="68">
        <v>1590</v>
      </c>
    </row>
    <row r="9" spans="1:11" hidden="1" x14ac:dyDescent="0.25">
      <c r="A9" s="77">
        <v>1995</v>
      </c>
      <c r="B9" s="18" t="s">
        <v>8</v>
      </c>
      <c r="C9" s="8">
        <v>177</v>
      </c>
      <c r="D9" s="62">
        <v>-2.2099447513812209</v>
      </c>
      <c r="E9" s="8">
        <v>52206</v>
      </c>
      <c r="F9" s="19">
        <v>144.62771191603019</v>
      </c>
      <c r="G9" s="8">
        <v>188404</v>
      </c>
      <c r="H9" s="19">
        <v>142.46682882256798</v>
      </c>
      <c r="I9" s="66">
        <v>0</v>
      </c>
      <c r="J9" s="53">
        <v>0</v>
      </c>
      <c r="K9" s="78">
        <v>0</v>
      </c>
    </row>
    <row r="10" spans="1:11" hidden="1" x14ac:dyDescent="0.25">
      <c r="A10" s="69"/>
      <c r="B10" s="18" t="s">
        <v>5</v>
      </c>
      <c r="C10" s="8">
        <v>43</v>
      </c>
      <c r="D10" s="19">
        <v>72</v>
      </c>
      <c r="E10" s="8">
        <v>3895</v>
      </c>
      <c r="F10" s="19">
        <v>64.554288128432631</v>
      </c>
      <c r="G10" s="8">
        <v>10334</v>
      </c>
      <c r="H10" s="19">
        <v>141.1668611435239</v>
      </c>
      <c r="I10" s="46"/>
      <c r="J10" s="8"/>
      <c r="K10" s="68"/>
    </row>
    <row r="11" spans="1:11" hidden="1" x14ac:dyDescent="0.25">
      <c r="A11" s="77"/>
      <c r="B11" s="18" t="s">
        <v>6</v>
      </c>
      <c r="C11" s="8">
        <v>51</v>
      </c>
      <c r="D11" s="19">
        <v>-12.068965517241381</v>
      </c>
      <c r="E11" s="8">
        <v>6866</v>
      </c>
      <c r="F11" s="19">
        <v>-25.05185023469053</v>
      </c>
      <c r="G11" s="8">
        <v>11446</v>
      </c>
      <c r="H11" s="19">
        <v>-53.222444725979813</v>
      </c>
      <c r="I11" s="46"/>
      <c r="J11" s="8"/>
      <c r="K11" s="68"/>
    </row>
    <row r="12" spans="1:11" ht="13.8" hidden="1" thickBot="1" x14ac:dyDescent="0.3">
      <c r="A12" s="79"/>
      <c r="B12" s="59" t="s">
        <v>7</v>
      </c>
      <c r="C12" s="60">
        <v>83</v>
      </c>
      <c r="D12" s="61">
        <v>-15.306122448979586</v>
      </c>
      <c r="E12" s="60">
        <v>41445</v>
      </c>
      <c r="F12" s="61">
        <v>322.34790583919289</v>
      </c>
      <c r="G12" s="60">
        <v>166624</v>
      </c>
      <c r="H12" s="61">
        <v>240.40327688001798</v>
      </c>
      <c r="I12" s="46"/>
      <c r="J12" s="8"/>
      <c r="K12" s="68"/>
    </row>
    <row r="13" spans="1:11" hidden="1" x14ac:dyDescent="0.25">
      <c r="A13" s="77">
        <v>1996</v>
      </c>
      <c r="B13" s="18" t="s">
        <v>8</v>
      </c>
      <c r="C13" s="8">
        <v>174</v>
      </c>
      <c r="D13" s="19">
        <v>-1.6949152542372836</v>
      </c>
      <c r="E13" s="8">
        <v>27837</v>
      </c>
      <c r="F13" s="19">
        <v>-46.678542696241806</v>
      </c>
      <c r="G13" s="8">
        <v>54708</v>
      </c>
      <c r="H13" s="19">
        <v>-70.962399949045675</v>
      </c>
      <c r="I13" s="66">
        <v>0</v>
      </c>
      <c r="J13" s="53">
        <v>0</v>
      </c>
      <c r="K13" s="78">
        <v>0</v>
      </c>
    </row>
    <row r="14" spans="1:11" hidden="1" x14ac:dyDescent="0.25">
      <c r="A14" s="69"/>
      <c r="B14" s="18" t="s">
        <v>5</v>
      </c>
      <c r="C14" s="8">
        <v>37</v>
      </c>
      <c r="D14" s="19">
        <v>-13.953488372093027</v>
      </c>
      <c r="E14" s="8">
        <v>6537</v>
      </c>
      <c r="F14" s="19">
        <v>67.830551989730424</v>
      </c>
      <c r="G14" s="8">
        <v>8555</v>
      </c>
      <c r="H14" s="19">
        <v>-17.215018385910586</v>
      </c>
      <c r="I14" s="46"/>
      <c r="J14" s="8"/>
      <c r="K14" s="68"/>
    </row>
    <row r="15" spans="1:11" hidden="1" x14ac:dyDescent="0.25">
      <c r="A15" s="77"/>
      <c r="B15" s="18" t="s">
        <v>6</v>
      </c>
      <c r="C15" s="8">
        <v>52</v>
      </c>
      <c r="D15" s="19">
        <v>1.9607843137254832</v>
      </c>
      <c r="E15" s="8">
        <v>7341</v>
      </c>
      <c r="F15" s="19">
        <v>6.9181473929507797</v>
      </c>
      <c r="G15" s="8">
        <v>13983</v>
      </c>
      <c r="H15" s="19">
        <v>22.164948453608257</v>
      </c>
      <c r="I15" s="46"/>
      <c r="J15" s="8"/>
      <c r="K15" s="68"/>
    </row>
    <row r="16" spans="1:11" ht="13.8" hidden="1" thickBot="1" x14ac:dyDescent="0.3">
      <c r="A16" s="79"/>
      <c r="B16" s="59" t="s">
        <v>7</v>
      </c>
      <c r="C16" s="60">
        <v>85</v>
      </c>
      <c r="D16" s="61">
        <v>2.4096385542168752</v>
      </c>
      <c r="E16" s="60">
        <v>13959</v>
      </c>
      <c r="F16" s="61">
        <v>-66.31921824104235</v>
      </c>
      <c r="G16" s="60">
        <v>32170</v>
      </c>
      <c r="H16" s="19">
        <v>-80.693057422700207</v>
      </c>
      <c r="I16" s="46"/>
      <c r="J16" s="8"/>
      <c r="K16" s="68"/>
    </row>
    <row r="17" spans="1:11" hidden="1" x14ac:dyDescent="0.25">
      <c r="A17" s="77">
        <v>1997</v>
      </c>
      <c r="B17" s="18" t="s">
        <v>8</v>
      </c>
      <c r="C17" s="8">
        <v>132</v>
      </c>
      <c r="D17" s="19">
        <v>-24.137931034482762</v>
      </c>
      <c r="E17" s="8">
        <v>91834</v>
      </c>
      <c r="F17" s="19">
        <v>229.89905521428312</v>
      </c>
      <c r="G17" s="8">
        <v>272100</v>
      </c>
      <c r="H17" s="58">
        <v>397.36784382540031</v>
      </c>
      <c r="I17" s="66">
        <v>3</v>
      </c>
      <c r="J17" s="53">
        <v>12745</v>
      </c>
      <c r="K17" s="78">
        <v>181775</v>
      </c>
    </row>
    <row r="18" spans="1:11" hidden="1" x14ac:dyDescent="0.25">
      <c r="A18" s="69"/>
      <c r="B18" s="18" t="s">
        <v>5</v>
      </c>
      <c r="C18" s="8">
        <v>22</v>
      </c>
      <c r="D18" s="19">
        <v>-40.54054054054054</v>
      </c>
      <c r="E18" s="8">
        <v>10196</v>
      </c>
      <c r="F18" s="19">
        <v>55.973688236193972</v>
      </c>
      <c r="G18" s="8">
        <v>15836</v>
      </c>
      <c r="H18" s="19">
        <v>85.108123904149608</v>
      </c>
      <c r="I18" s="46">
        <v>1</v>
      </c>
      <c r="J18" s="8">
        <v>3600</v>
      </c>
      <c r="K18" s="68">
        <v>50400</v>
      </c>
    </row>
    <row r="19" spans="1:11" hidden="1" x14ac:dyDescent="0.25">
      <c r="A19" s="77"/>
      <c r="B19" s="18" t="s">
        <v>6</v>
      </c>
      <c r="C19" s="8">
        <v>42</v>
      </c>
      <c r="D19" s="19">
        <v>-19.23076923076923</v>
      </c>
      <c r="E19" s="8">
        <v>48798</v>
      </c>
      <c r="F19" s="19">
        <v>564.73232529628115</v>
      </c>
      <c r="G19" s="8">
        <v>162501</v>
      </c>
      <c r="H19" s="19">
        <v>1062.1325895730531</v>
      </c>
      <c r="I19" s="46">
        <v>1</v>
      </c>
      <c r="J19" s="8">
        <v>3345</v>
      </c>
      <c r="K19" s="68">
        <v>50175</v>
      </c>
    </row>
    <row r="20" spans="1:11" ht="13.8" hidden="1" thickBot="1" x14ac:dyDescent="0.3">
      <c r="A20" s="79"/>
      <c r="B20" s="59" t="s">
        <v>7</v>
      </c>
      <c r="C20" s="60">
        <v>68</v>
      </c>
      <c r="D20" s="61">
        <v>-19.999999999999996</v>
      </c>
      <c r="E20" s="60">
        <v>32840</v>
      </c>
      <c r="F20" s="61">
        <v>135.26040547317143</v>
      </c>
      <c r="G20" s="60">
        <v>93763</v>
      </c>
      <c r="H20" s="61">
        <v>191.46098849860121</v>
      </c>
      <c r="I20" s="46">
        <v>1</v>
      </c>
      <c r="J20" s="8">
        <v>5800</v>
      </c>
      <c r="K20" s="68">
        <v>81200</v>
      </c>
    </row>
    <row r="21" spans="1:11" hidden="1" x14ac:dyDescent="0.25">
      <c r="A21" s="77">
        <v>1998</v>
      </c>
      <c r="B21" s="18" t="s">
        <v>8</v>
      </c>
      <c r="C21" s="8">
        <v>107</v>
      </c>
      <c r="D21" s="19">
        <v>-18.939393939393945</v>
      </c>
      <c r="E21" s="8">
        <v>13321</v>
      </c>
      <c r="F21" s="19">
        <v>-85.494479168935257</v>
      </c>
      <c r="G21" s="8">
        <v>26540</v>
      </c>
      <c r="H21" s="19">
        <v>-90.246233002572581</v>
      </c>
      <c r="I21" s="66">
        <v>0</v>
      </c>
      <c r="J21" s="53">
        <v>0</v>
      </c>
      <c r="K21" s="78">
        <v>0</v>
      </c>
    </row>
    <row r="22" spans="1:11" hidden="1" x14ac:dyDescent="0.25">
      <c r="A22" s="69"/>
      <c r="B22" s="18" t="s">
        <v>5</v>
      </c>
      <c r="C22" s="8">
        <v>33</v>
      </c>
      <c r="D22" s="19">
        <v>50</v>
      </c>
      <c r="E22" s="8">
        <v>2978</v>
      </c>
      <c r="F22" s="19">
        <v>-70.792467634366417</v>
      </c>
      <c r="G22" s="8">
        <v>6850</v>
      </c>
      <c r="H22" s="19">
        <v>-56.744127304874972</v>
      </c>
      <c r="I22" s="46"/>
      <c r="J22" s="8"/>
      <c r="K22" s="68"/>
    </row>
    <row r="23" spans="1:11" hidden="1" x14ac:dyDescent="0.25">
      <c r="A23" s="77"/>
      <c r="B23" s="18" t="s">
        <v>6</v>
      </c>
      <c r="C23" s="8">
        <v>27</v>
      </c>
      <c r="D23" s="19">
        <v>-35.714285714285708</v>
      </c>
      <c r="E23" s="8">
        <v>3495</v>
      </c>
      <c r="F23" s="19">
        <v>-92.837821222181233</v>
      </c>
      <c r="G23" s="8">
        <v>5819</v>
      </c>
      <c r="H23" s="19">
        <v>-96.419098959391007</v>
      </c>
      <c r="I23" s="46"/>
      <c r="J23" s="8"/>
      <c r="K23" s="68"/>
    </row>
    <row r="24" spans="1:11" ht="13.8" hidden="1" thickBot="1" x14ac:dyDescent="0.3">
      <c r="A24" s="79"/>
      <c r="B24" s="59" t="s">
        <v>7</v>
      </c>
      <c r="C24" s="60">
        <v>47</v>
      </c>
      <c r="D24" s="61">
        <v>-30.882352941176471</v>
      </c>
      <c r="E24" s="60">
        <v>6848</v>
      </c>
      <c r="F24" s="61">
        <v>-79.14738124238734</v>
      </c>
      <c r="G24" s="60">
        <v>13871</v>
      </c>
      <c r="H24" s="61">
        <v>-85.206318057229396</v>
      </c>
      <c r="I24" s="46"/>
      <c r="J24" s="8"/>
      <c r="K24" s="68"/>
    </row>
    <row r="25" spans="1:11" hidden="1" x14ac:dyDescent="0.25">
      <c r="A25" s="77">
        <v>1999</v>
      </c>
      <c r="B25" s="18" t="s">
        <v>8</v>
      </c>
      <c r="C25" s="8">
        <v>160</v>
      </c>
      <c r="D25" s="19">
        <v>49.532710280373827</v>
      </c>
      <c r="E25" s="8">
        <v>663628</v>
      </c>
      <c r="F25" s="19">
        <v>4881.818181818182</v>
      </c>
      <c r="G25" s="8">
        <v>661690</v>
      </c>
      <c r="H25" s="19">
        <v>2393.1801055011301</v>
      </c>
      <c r="I25" s="66">
        <v>3</v>
      </c>
      <c r="J25" s="53">
        <v>127</v>
      </c>
      <c r="K25" s="78">
        <v>843</v>
      </c>
    </row>
    <row r="26" spans="1:11" hidden="1" x14ac:dyDescent="0.25">
      <c r="A26" s="69"/>
      <c r="B26" s="18" t="s">
        <v>5</v>
      </c>
      <c r="C26" s="8">
        <v>43</v>
      </c>
      <c r="D26" s="19">
        <v>30.303030303030297</v>
      </c>
      <c r="E26" s="8">
        <v>127302</v>
      </c>
      <c r="F26" s="19">
        <v>4174.7481531229014</v>
      </c>
      <c r="G26" s="8">
        <v>108402</v>
      </c>
      <c r="H26" s="19">
        <v>1482.5109489051094</v>
      </c>
      <c r="I26" s="46"/>
      <c r="J26" s="8"/>
      <c r="K26" s="68"/>
    </row>
    <row r="27" spans="1:11" hidden="1" x14ac:dyDescent="0.25">
      <c r="A27" s="77"/>
      <c r="B27" s="18" t="s">
        <v>6</v>
      </c>
      <c r="C27" s="8">
        <v>57</v>
      </c>
      <c r="D27" s="19">
        <v>111.11111111111111</v>
      </c>
      <c r="E27" s="8">
        <v>228145</v>
      </c>
      <c r="F27" s="19">
        <v>6427.7539341917018</v>
      </c>
      <c r="G27" s="8">
        <v>233273</v>
      </c>
      <c r="H27" s="19">
        <v>3908.8159477573472</v>
      </c>
      <c r="I27" s="46">
        <v>3</v>
      </c>
      <c r="J27" s="8">
        <v>127</v>
      </c>
      <c r="K27" s="68">
        <v>843</v>
      </c>
    </row>
    <row r="28" spans="1:11" ht="13.8" hidden="1" thickBot="1" x14ac:dyDescent="0.3">
      <c r="A28" s="79"/>
      <c r="B28" s="59" t="s">
        <v>7</v>
      </c>
      <c r="C28" s="60">
        <v>60</v>
      </c>
      <c r="D28" s="61">
        <v>27.659574468085111</v>
      </c>
      <c r="E28" s="60">
        <v>308181</v>
      </c>
      <c r="F28" s="61">
        <v>4400.306658878505</v>
      </c>
      <c r="G28" s="60">
        <v>320015</v>
      </c>
      <c r="H28" s="61">
        <v>2207.0795184197245</v>
      </c>
      <c r="I28" s="46"/>
      <c r="J28" s="8"/>
      <c r="K28" s="68"/>
    </row>
    <row r="29" spans="1:11" hidden="1" x14ac:dyDescent="0.25">
      <c r="A29" s="77">
        <v>2000</v>
      </c>
      <c r="B29" s="18" t="s">
        <v>8</v>
      </c>
      <c r="C29" s="8">
        <v>169</v>
      </c>
      <c r="D29" s="56">
        <v>5.6249999999999911</v>
      </c>
      <c r="E29" s="8">
        <v>43710</v>
      </c>
      <c r="F29" s="56">
        <v>-93.413478635621161</v>
      </c>
      <c r="G29" s="8">
        <v>185840</v>
      </c>
      <c r="H29" s="56">
        <v>-71.914340552222342</v>
      </c>
      <c r="I29" s="66">
        <v>1</v>
      </c>
      <c r="J29" s="53">
        <v>105</v>
      </c>
      <c r="K29" s="78">
        <v>420</v>
      </c>
    </row>
    <row r="30" spans="1:11" hidden="1" x14ac:dyDescent="0.25">
      <c r="A30" s="69"/>
      <c r="B30" s="18" t="s">
        <v>5</v>
      </c>
      <c r="C30" s="8">
        <v>61</v>
      </c>
      <c r="D30" s="56">
        <v>41.86046511627908</v>
      </c>
      <c r="E30" s="8">
        <v>16682</v>
      </c>
      <c r="F30" s="56">
        <v>-86.895728268212594</v>
      </c>
      <c r="G30" s="8">
        <v>38176</v>
      </c>
      <c r="H30" s="56">
        <v>-64.782937584177418</v>
      </c>
      <c r="I30" s="46">
        <v>1</v>
      </c>
      <c r="J30" s="8">
        <v>105</v>
      </c>
      <c r="K30" s="68">
        <v>420</v>
      </c>
    </row>
    <row r="31" spans="1:11" hidden="1" x14ac:dyDescent="0.25">
      <c r="A31" s="77"/>
      <c r="B31" s="18" t="s">
        <v>6</v>
      </c>
      <c r="C31" s="8">
        <v>43</v>
      </c>
      <c r="D31" s="56">
        <v>-24.561403508771928</v>
      </c>
      <c r="E31" s="8">
        <v>8706</v>
      </c>
      <c r="F31" s="56">
        <v>-96.184005785794128</v>
      </c>
      <c r="G31" s="8">
        <v>27281</v>
      </c>
      <c r="H31" s="56">
        <v>-88.305118895028571</v>
      </c>
      <c r="I31" s="46"/>
      <c r="J31" s="8"/>
      <c r="K31" s="68"/>
    </row>
    <row r="32" spans="1:11" hidden="1" x14ac:dyDescent="0.25">
      <c r="A32" s="77"/>
      <c r="B32" s="18" t="s">
        <v>7</v>
      </c>
      <c r="C32" s="8">
        <v>65</v>
      </c>
      <c r="D32" s="56">
        <v>8.333333333333325</v>
      </c>
      <c r="E32" s="8">
        <v>18322</v>
      </c>
      <c r="F32" s="56">
        <v>-94.054792475850235</v>
      </c>
      <c r="G32" s="8">
        <v>120383</v>
      </c>
      <c r="H32" s="56">
        <v>-62.382075840194993</v>
      </c>
      <c r="I32" s="46"/>
      <c r="J32" s="8"/>
      <c r="K32" s="68"/>
    </row>
    <row r="33" spans="1:11" hidden="1" x14ac:dyDescent="0.25">
      <c r="A33" s="80">
        <v>2001</v>
      </c>
      <c r="B33" s="63" t="s">
        <v>8</v>
      </c>
      <c r="C33" s="53">
        <v>192</v>
      </c>
      <c r="D33" s="64">
        <v>13.609467455621305</v>
      </c>
      <c r="E33" s="53">
        <v>94373</v>
      </c>
      <c r="F33" s="64">
        <v>115.90711507664149</v>
      </c>
      <c r="G33" s="53">
        <v>296056</v>
      </c>
      <c r="H33" s="64">
        <v>59.306930693069319</v>
      </c>
      <c r="I33" s="66">
        <v>3</v>
      </c>
      <c r="J33" s="53">
        <v>335</v>
      </c>
      <c r="K33" s="78">
        <v>471</v>
      </c>
    </row>
    <row r="34" spans="1:11" hidden="1" x14ac:dyDescent="0.25">
      <c r="A34" s="69"/>
      <c r="B34" s="18" t="s">
        <v>5</v>
      </c>
      <c r="C34" s="8">
        <v>41</v>
      </c>
      <c r="D34" s="56">
        <v>-32.786885245901644</v>
      </c>
      <c r="E34" s="8">
        <v>13584</v>
      </c>
      <c r="F34" s="56">
        <v>-18.570914758422251</v>
      </c>
      <c r="G34" s="8">
        <v>55323</v>
      </c>
      <c r="H34" s="56">
        <v>44.915653813914489</v>
      </c>
      <c r="I34" s="46"/>
      <c r="J34" s="8"/>
      <c r="K34" s="68"/>
    </row>
    <row r="35" spans="1:11" hidden="1" x14ac:dyDescent="0.25">
      <c r="A35" s="77"/>
      <c r="B35" s="18" t="s">
        <v>6</v>
      </c>
      <c r="C35" s="8">
        <v>71</v>
      </c>
      <c r="D35" s="56">
        <v>65.116279069767444</v>
      </c>
      <c r="E35" s="8">
        <v>39758</v>
      </c>
      <c r="F35" s="56">
        <v>356.67355846542614</v>
      </c>
      <c r="G35" s="8">
        <v>144204</v>
      </c>
      <c r="H35" s="56">
        <v>428.58766174260472</v>
      </c>
      <c r="I35" s="46">
        <v>3</v>
      </c>
      <c r="J35" s="8">
        <v>335</v>
      </c>
      <c r="K35" s="68">
        <v>471</v>
      </c>
    </row>
    <row r="36" spans="1:11" ht="13.8" hidden="1" thickBot="1" x14ac:dyDescent="0.3">
      <c r="A36" s="79"/>
      <c r="B36" s="59" t="s">
        <v>7</v>
      </c>
      <c r="C36" s="60">
        <v>80</v>
      </c>
      <c r="D36" s="65">
        <v>23.076923076923084</v>
      </c>
      <c r="E36" s="60">
        <v>41031</v>
      </c>
      <c r="F36" s="65">
        <v>123.9438925881454</v>
      </c>
      <c r="G36" s="60">
        <v>96529</v>
      </c>
      <c r="H36" s="65">
        <v>-19.81509017053903</v>
      </c>
      <c r="I36" s="67"/>
      <c r="J36" s="60"/>
      <c r="K36" s="81"/>
    </row>
    <row r="37" spans="1:11" hidden="1" x14ac:dyDescent="0.25">
      <c r="A37" s="77">
        <v>2002</v>
      </c>
      <c r="B37" s="18" t="s">
        <v>8</v>
      </c>
      <c r="C37" s="8">
        <v>192</v>
      </c>
      <c r="D37" s="56">
        <v>0</v>
      </c>
      <c r="E37" s="8">
        <v>694218</v>
      </c>
      <c r="F37" s="56">
        <v>635.61082089156855</v>
      </c>
      <c r="G37" s="8">
        <v>670078</v>
      </c>
      <c r="H37" s="56">
        <v>126.33488258978032</v>
      </c>
      <c r="I37" s="46">
        <v>0</v>
      </c>
      <c r="J37" s="8">
        <v>0</v>
      </c>
      <c r="K37" s="68">
        <v>0</v>
      </c>
    </row>
    <row r="38" spans="1:11" hidden="1" x14ac:dyDescent="0.25">
      <c r="A38" s="69"/>
      <c r="B38" s="18" t="s">
        <v>5</v>
      </c>
      <c r="C38" s="8">
        <v>41</v>
      </c>
      <c r="D38" s="56">
        <v>0</v>
      </c>
      <c r="E38" s="8">
        <v>173779</v>
      </c>
      <c r="F38" s="56">
        <v>1179.2918138987045</v>
      </c>
      <c r="G38" s="8">
        <v>182358</v>
      </c>
      <c r="H38" s="56">
        <v>229.62420693020985</v>
      </c>
      <c r="I38" s="46"/>
      <c r="J38" s="8"/>
      <c r="K38" s="68"/>
    </row>
    <row r="39" spans="1:11" hidden="1" x14ac:dyDescent="0.25">
      <c r="A39" s="77"/>
      <c r="B39" s="18" t="s">
        <v>6</v>
      </c>
      <c r="C39" s="8">
        <v>56</v>
      </c>
      <c r="D39" s="56">
        <v>-21.126760563380287</v>
      </c>
      <c r="E39" s="8">
        <v>169626</v>
      </c>
      <c r="F39" s="56">
        <v>326.64620956788576</v>
      </c>
      <c r="G39" s="8">
        <v>182344</v>
      </c>
      <c r="H39" s="56">
        <v>26.448642201325899</v>
      </c>
      <c r="I39" s="46"/>
      <c r="J39" s="8"/>
      <c r="K39" s="68"/>
    </row>
    <row r="40" spans="1:11" ht="13.8" hidden="1" thickBot="1" x14ac:dyDescent="0.3">
      <c r="A40" s="79"/>
      <c r="B40" s="59" t="s">
        <v>7</v>
      </c>
      <c r="C40" s="60">
        <v>95</v>
      </c>
      <c r="D40" s="65">
        <v>18.75</v>
      </c>
      <c r="E40" s="60">
        <v>350813</v>
      </c>
      <c r="F40" s="65">
        <v>754.99500377763161</v>
      </c>
      <c r="G40" s="60">
        <v>305376</v>
      </c>
      <c r="H40" s="65">
        <v>216.35674253333198</v>
      </c>
      <c r="I40" s="67"/>
      <c r="J40" s="60"/>
      <c r="K40" s="81"/>
    </row>
    <row r="41" spans="1:11" hidden="1" x14ac:dyDescent="0.25">
      <c r="A41" s="77">
        <v>2003</v>
      </c>
      <c r="B41" s="18" t="s">
        <v>8</v>
      </c>
      <c r="C41" s="8">
        <v>221</v>
      </c>
      <c r="D41" s="56">
        <v>15.104166666666675</v>
      </c>
      <c r="E41" s="8">
        <v>74794</v>
      </c>
      <c r="F41" s="56">
        <v>-89.226150863273503</v>
      </c>
      <c r="G41" s="8">
        <v>339866</v>
      </c>
      <c r="H41" s="56">
        <v>-49.27963610206573</v>
      </c>
      <c r="I41" s="46">
        <v>2</v>
      </c>
      <c r="J41" s="8">
        <v>82</v>
      </c>
      <c r="K41" s="68">
        <v>1564</v>
      </c>
    </row>
    <row r="42" spans="1:11" hidden="1" x14ac:dyDescent="0.25">
      <c r="A42" s="69"/>
      <c r="B42" s="18" t="s">
        <v>5</v>
      </c>
      <c r="C42" s="8">
        <v>38</v>
      </c>
      <c r="D42" s="56">
        <v>-7.3170731707317032</v>
      </c>
      <c r="E42" s="8">
        <v>6883</v>
      </c>
      <c r="F42" s="56">
        <v>-96.039222230534179</v>
      </c>
      <c r="G42" s="8">
        <v>43795</v>
      </c>
      <c r="H42" s="56">
        <v>-75.984053345616871</v>
      </c>
      <c r="I42" s="46"/>
      <c r="J42" s="8"/>
      <c r="K42" s="68"/>
    </row>
    <row r="43" spans="1:11" hidden="1" x14ac:dyDescent="0.25">
      <c r="A43" s="77"/>
      <c r="B43" s="18" t="s">
        <v>6</v>
      </c>
      <c r="C43" s="8">
        <v>65</v>
      </c>
      <c r="D43" s="56">
        <v>16.07142857142858</v>
      </c>
      <c r="E43" s="8">
        <v>43868</v>
      </c>
      <c r="F43" s="56">
        <v>-74.138398594555085</v>
      </c>
      <c r="G43" s="8">
        <v>167315</v>
      </c>
      <c r="H43" s="56">
        <v>-8.2421138068705329</v>
      </c>
      <c r="I43" s="46">
        <v>2</v>
      </c>
      <c r="J43" s="8">
        <v>82</v>
      </c>
      <c r="K43" s="68">
        <v>1564</v>
      </c>
    </row>
    <row r="44" spans="1:11" ht="13.8" hidden="1" thickBot="1" x14ac:dyDescent="0.3">
      <c r="A44" s="79"/>
      <c r="B44" s="59" t="s">
        <v>7</v>
      </c>
      <c r="C44" s="60">
        <v>118</v>
      </c>
      <c r="D44" s="65">
        <v>24.210526315789483</v>
      </c>
      <c r="E44" s="60">
        <v>24043</v>
      </c>
      <c r="F44" s="65">
        <v>-93.146491150556002</v>
      </c>
      <c r="G44" s="60">
        <v>128756</v>
      </c>
      <c r="H44" s="65">
        <v>-57.836896154249182</v>
      </c>
      <c r="I44" s="67"/>
      <c r="J44" s="60"/>
      <c r="K44" s="81"/>
    </row>
    <row r="45" spans="1:11" hidden="1" x14ac:dyDescent="0.25">
      <c r="A45" s="77">
        <v>2004</v>
      </c>
      <c r="B45" s="18" t="s">
        <v>8</v>
      </c>
      <c r="C45" s="8">
        <v>243</v>
      </c>
      <c r="D45" s="56">
        <v>9.9547511312217285</v>
      </c>
      <c r="E45" s="8">
        <v>101058</v>
      </c>
      <c r="F45" s="56">
        <v>35.115116185790306</v>
      </c>
      <c r="G45" s="8">
        <v>606155</v>
      </c>
      <c r="H45" s="56">
        <v>78.351173697869172</v>
      </c>
      <c r="I45" s="46">
        <v>0</v>
      </c>
      <c r="J45" s="8">
        <v>0</v>
      </c>
      <c r="K45" s="68">
        <v>0</v>
      </c>
    </row>
    <row r="46" spans="1:11" hidden="1" x14ac:dyDescent="0.25">
      <c r="A46" s="69"/>
      <c r="B46" s="18" t="s">
        <v>5</v>
      </c>
      <c r="C46" s="8">
        <v>41</v>
      </c>
      <c r="D46" s="56">
        <v>7.8947368421052655</v>
      </c>
      <c r="E46" s="8">
        <v>11681</v>
      </c>
      <c r="F46" s="56">
        <v>69.707976173180299</v>
      </c>
      <c r="G46" s="8">
        <v>47338</v>
      </c>
      <c r="H46" s="56">
        <v>8.0899646078319343</v>
      </c>
      <c r="I46" s="46"/>
      <c r="J46" s="8"/>
      <c r="K46" s="68"/>
    </row>
    <row r="47" spans="1:11" hidden="1" x14ac:dyDescent="0.25">
      <c r="A47" s="77"/>
      <c r="B47" s="18" t="s">
        <v>6</v>
      </c>
      <c r="C47" s="8">
        <v>86</v>
      </c>
      <c r="D47" s="56">
        <v>32.307692307692307</v>
      </c>
      <c r="E47" s="8">
        <v>41738</v>
      </c>
      <c r="F47" s="56">
        <v>-4.8554755174614712</v>
      </c>
      <c r="G47" s="8">
        <v>361584</v>
      </c>
      <c r="H47" s="56">
        <v>116.10973313809284</v>
      </c>
      <c r="I47" s="46"/>
      <c r="J47" s="8"/>
      <c r="K47" s="68"/>
    </row>
    <row r="48" spans="1:11" ht="13.8" hidden="1" thickBot="1" x14ac:dyDescent="0.3">
      <c r="A48" s="77"/>
      <c r="B48" s="18" t="s">
        <v>7</v>
      </c>
      <c r="C48" s="60">
        <v>116</v>
      </c>
      <c r="D48" s="65">
        <v>-1.6949152542372836</v>
      </c>
      <c r="E48" s="60">
        <v>47639</v>
      </c>
      <c r="F48" s="65">
        <v>98.140831011105107</v>
      </c>
      <c r="G48" s="60">
        <v>197233</v>
      </c>
      <c r="H48" s="65">
        <v>53.183540961197927</v>
      </c>
      <c r="I48" s="46"/>
      <c r="J48" s="8"/>
      <c r="K48" s="68"/>
    </row>
    <row r="49" spans="1:11" ht="15.6" x14ac:dyDescent="0.3">
      <c r="A49" s="500">
        <v>2009</v>
      </c>
      <c r="B49" s="508" t="s">
        <v>8</v>
      </c>
      <c r="C49" s="325">
        <v>283</v>
      </c>
      <c r="D49" s="511">
        <v>21.982758620689658</v>
      </c>
      <c r="E49" s="325">
        <v>27117</v>
      </c>
      <c r="F49" s="511">
        <v>-34.15486972780031</v>
      </c>
      <c r="G49" s="325">
        <v>126184</v>
      </c>
      <c r="H49" s="511">
        <v>71.052881291599462</v>
      </c>
      <c r="I49" s="335"/>
      <c r="J49" s="334"/>
      <c r="K49" s="336"/>
    </row>
    <row r="50" spans="1:11" ht="15.6" x14ac:dyDescent="0.3">
      <c r="A50" s="328"/>
      <c r="B50" s="509" t="s">
        <v>5</v>
      </c>
      <c r="C50" s="325">
        <v>56</v>
      </c>
      <c r="D50" s="511">
        <v>3.7037037037036979</v>
      </c>
      <c r="E50" s="325">
        <v>2626</v>
      </c>
      <c r="F50" s="511">
        <v>-45.211767160442307</v>
      </c>
      <c r="G50" s="325">
        <v>14185</v>
      </c>
      <c r="H50" s="511">
        <v>59.203142536475873</v>
      </c>
      <c r="I50" s="326"/>
      <c r="J50" s="325"/>
      <c r="K50" s="327"/>
    </row>
    <row r="51" spans="1:11" ht="15.6" x14ac:dyDescent="0.3">
      <c r="A51" s="501"/>
      <c r="B51" s="509" t="s">
        <v>6</v>
      </c>
      <c r="C51" s="325">
        <v>85</v>
      </c>
      <c r="D51" s="511">
        <v>19.718309859154925</v>
      </c>
      <c r="E51" s="325">
        <v>8149</v>
      </c>
      <c r="F51" s="511">
        <v>-11.500868809730669</v>
      </c>
      <c r="G51" s="325">
        <v>51501</v>
      </c>
      <c r="H51" s="511">
        <v>125.27885919251128</v>
      </c>
      <c r="I51" s="326"/>
      <c r="J51" s="325"/>
      <c r="K51" s="327"/>
    </row>
    <row r="52" spans="1:11" ht="15.6" x14ac:dyDescent="0.3">
      <c r="A52" s="501"/>
      <c r="B52" s="509" t="s">
        <v>7</v>
      </c>
      <c r="C52" s="325">
        <v>142</v>
      </c>
      <c r="D52" s="511">
        <v>32.710280373831765</v>
      </c>
      <c r="E52" s="325">
        <v>16342</v>
      </c>
      <c r="F52" s="511">
        <v>-39.879331910823332</v>
      </c>
      <c r="G52" s="325">
        <v>60498</v>
      </c>
      <c r="H52" s="511">
        <v>44.049716653173967</v>
      </c>
      <c r="I52" s="326"/>
      <c r="J52" s="325"/>
      <c r="K52" s="327"/>
    </row>
    <row r="53" spans="1:11" ht="15.6" x14ac:dyDescent="0.3">
      <c r="A53" s="500">
        <v>2010</v>
      </c>
      <c r="B53" s="508" t="s">
        <v>8</v>
      </c>
      <c r="C53" s="334">
        <v>298</v>
      </c>
      <c r="D53" s="512">
        <v>5.3003533568904526</v>
      </c>
      <c r="E53" s="334">
        <v>38090</v>
      </c>
      <c r="F53" s="512">
        <v>40.465390714312058</v>
      </c>
      <c r="G53" s="334">
        <v>179519</v>
      </c>
      <c r="H53" s="512">
        <v>42.267640905344585</v>
      </c>
      <c r="I53" s="335"/>
      <c r="J53" s="334"/>
      <c r="K53" s="336"/>
    </row>
    <row r="54" spans="1:11" ht="15.6" x14ac:dyDescent="0.3">
      <c r="A54" s="328"/>
      <c r="B54" s="509" t="s">
        <v>5</v>
      </c>
      <c r="C54" s="325">
        <v>59</v>
      </c>
      <c r="D54" s="511">
        <v>5.3571428571428603</v>
      </c>
      <c r="E54" s="325">
        <v>2392</v>
      </c>
      <c r="F54" s="511">
        <v>-8.9108910891089081</v>
      </c>
      <c r="G54" s="325">
        <v>10361</v>
      </c>
      <c r="H54" s="511">
        <v>-26.958054282692988</v>
      </c>
      <c r="I54" s="326"/>
      <c r="J54" s="325"/>
      <c r="K54" s="327"/>
    </row>
    <row r="55" spans="1:11" ht="15.6" x14ac:dyDescent="0.3">
      <c r="A55" s="501"/>
      <c r="B55" s="509" t="s">
        <v>6</v>
      </c>
      <c r="C55" s="325">
        <v>95</v>
      </c>
      <c r="D55" s="511">
        <v>11.764705882352944</v>
      </c>
      <c r="E55" s="325">
        <v>15606</v>
      </c>
      <c r="F55" s="511">
        <v>91.50816051049209</v>
      </c>
      <c r="G55" s="325">
        <v>83198</v>
      </c>
      <c r="H55" s="511">
        <v>61.546377740238057</v>
      </c>
      <c r="I55" s="326"/>
      <c r="J55" s="325"/>
      <c r="K55" s="327"/>
    </row>
    <row r="56" spans="1:11" ht="15.6" x14ac:dyDescent="0.3">
      <c r="A56" s="502"/>
      <c r="B56" s="510" t="s">
        <v>7</v>
      </c>
      <c r="C56" s="503">
        <v>144</v>
      </c>
      <c r="D56" s="513">
        <v>1.4084507042253502</v>
      </c>
      <c r="E56" s="503">
        <v>20092</v>
      </c>
      <c r="F56" s="513">
        <v>22.947007710194601</v>
      </c>
      <c r="G56" s="503">
        <v>85960</v>
      </c>
      <c r="H56" s="513">
        <v>42.087341730305127</v>
      </c>
      <c r="I56" s="504"/>
      <c r="J56" s="503"/>
      <c r="K56" s="505"/>
    </row>
    <row r="57" spans="1:11" ht="15.6" x14ac:dyDescent="0.3">
      <c r="A57" s="501">
        <v>2011</v>
      </c>
      <c r="B57" s="509" t="s">
        <v>8</v>
      </c>
      <c r="C57" s="325">
        <v>240</v>
      </c>
      <c r="D57" s="511">
        <v>-19.463087248322154</v>
      </c>
      <c r="E57" s="325">
        <v>18640</v>
      </c>
      <c r="F57" s="511">
        <v>-51.063271199789973</v>
      </c>
      <c r="G57" s="325">
        <v>83935</v>
      </c>
      <c r="H57" s="511">
        <v>-53.244503367331596</v>
      </c>
      <c r="I57" s="326"/>
      <c r="J57" s="325"/>
      <c r="K57" s="327"/>
    </row>
    <row r="58" spans="1:11" ht="15.6" x14ac:dyDescent="0.3">
      <c r="A58" s="328"/>
      <c r="B58" s="509" t="s">
        <v>5</v>
      </c>
      <c r="C58" s="325">
        <v>67</v>
      </c>
      <c r="D58" s="511">
        <v>13.559322033898313</v>
      </c>
      <c r="E58" s="325">
        <v>4755</v>
      </c>
      <c r="F58" s="511">
        <v>98.787625418060216</v>
      </c>
      <c r="G58" s="325">
        <v>10095</v>
      </c>
      <c r="H58" s="511">
        <v>-2.5673197567802286</v>
      </c>
      <c r="I58" s="326"/>
      <c r="J58" s="325"/>
      <c r="K58" s="327"/>
    </row>
    <row r="59" spans="1:11" ht="15.6" x14ac:dyDescent="0.3">
      <c r="A59" s="501"/>
      <c r="B59" s="509" t="s">
        <v>6</v>
      </c>
      <c r="C59" s="325">
        <v>69</v>
      </c>
      <c r="D59" s="511">
        <v>-27.368421052631575</v>
      </c>
      <c r="E59" s="325">
        <v>4423</v>
      </c>
      <c r="F59" s="511">
        <v>-71.658336537229275</v>
      </c>
      <c r="G59" s="325">
        <v>29605</v>
      </c>
      <c r="H59" s="511">
        <v>-64.41621192817135</v>
      </c>
      <c r="I59" s="326"/>
      <c r="J59" s="325"/>
      <c r="K59" s="327"/>
    </row>
    <row r="60" spans="1:11" ht="15.6" x14ac:dyDescent="0.3">
      <c r="A60" s="501"/>
      <c r="B60" s="509" t="s">
        <v>7</v>
      </c>
      <c r="C60" s="325">
        <v>104</v>
      </c>
      <c r="D60" s="511">
        <v>-27.777777777777779</v>
      </c>
      <c r="E60" s="325">
        <v>9462</v>
      </c>
      <c r="F60" s="511">
        <v>-52.906629504280311</v>
      </c>
      <c r="G60" s="325">
        <v>44235</v>
      </c>
      <c r="H60" s="511">
        <v>-48.540018613308511</v>
      </c>
      <c r="I60" s="326"/>
      <c r="J60" s="325"/>
      <c r="K60" s="327"/>
    </row>
    <row r="61" spans="1:11" ht="15.6" x14ac:dyDescent="0.3">
      <c r="A61" s="500">
        <v>2012</v>
      </c>
      <c r="B61" s="508" t="s">
        <v>8</v>
      </c>
      <c r="C61" s="334">
        <v>278</v>
      </c>
      <c r="D61" s="512">
        <v>15.833333333333343</v>
      </c>
      <c r="E61" s="334">
        <v>21600</v>
      </c>
      <c r="F61" s="512">
        <v>15.879828326180267</v>
      </c>
      <c r="G61" s="334">
        <v>130930</v>
      </c>
      <c r="H61" s="512">
        <v>55.989753976291176</v>
      </c>
      <c r="I61" s="335">
        <v>1</v>
      </c>
      <c r="J61" s="334">
        <v>20</v>
      </c>
      <c r="K61" s="336">
        <v>60</v>
      </c>
    </row>
    <row r="62" spans="1:11" ht="15.6" x14ac:dyDescent="0.3">
      <c r="A62" s="328"/>
      <c r="B62" s="509" t="s">
        <v>5</v>
      </c>
      <c r="C62" s="325">
        <v>64</v>
      </c>
      <c r="D62" s="511">
        <v>-4.4776119402985088</v>
      </c>
      <c r="E62" s="325">
        <v>3050</v>
      </c>
      <c r="F62" s="511">
        <v>-35.856992639327025</v>
      </c>
      <c r="G62" s="325">
        <v>21017</v>
      </c>
      <c r="H62" s="511">
        <v>108.19217434373454</v>
      </c>
      <c r="I62" s="326"/>
      <c r="J62" s="325"/>
      <c r="K62" s="327"/>
    </row>
    <row r="63" spans="1:11" ht="15.6" x14ac:dyDescent="0.3">
      <c r="A63" s="501"/>
      <c r="B63" s="509" t="s">
        <v>6</v>
      </c>
      <c r="C63" s="325">
        <v>81</v>
      </c>
      <c r="D63" s="511">
        <v>17.391304347826097</v>
      </c>
      <c r="E63" s="325">
        <v>8435</v>
      </c>
      <c r="F63" s="511">
        <v>90.707664481121412</v>
      </c>
      <c r="G63" s="325">
        <v>60723</v>
      </c>
      <c r="H63" s="511">
        <v>105.11062320553961</v>
      </c>
      <c r="I63" s="326">
        <v>1</v>
      </c>
      <c r="J63" s="325">
        <v>20</v>
      </c>
      <c r="K63" s="327">
        <v>60</v>
      </c>
    </row>
    <row r="64" spans="1:11" ht="15.6" x14ac:dyDescent="0.3">
      <c r="A64" s="502"/>
      <c r="B64" s="510" t="s">
        <v>7</v>
      </c>
      <c r="C64" s="503">
        <v>133</v>
      </c>
      <c r="D64" s="513">
        <v>27.884615384615373</v>
      </c>
      <c r="E64" s="503">
        <v>10115</v>
      </c>
      <c r="F64" s="513">
        <v>6.90128936799832</v>
      </c>
      <c r="G64" s="503">
        <v>49190</v>
      </c>
      <c r="H64" s="513">
        <v>11.201537244263582</v>
      </c>
      <c r="I64" s="504"/>
      <c r="J64" s="503"/>
      <c r="K64" s="505"/>
    </row>
    <row r="65" spans="1:11" ht="15.6" x14ac:dyDescent="0.3">
      <c r="A65" s="501">
        <v>2013</v>
      </c>
      <c r="B65" s="509" t="s">
        <v>8</v>
      </c>
      <c r="C65" s="325">
        <v>350</v>
      </c>
      <c r="D65" s="511">
        <v>25.899280575539564</v>
      </c>
      <c r="E65" s="325">
        <v>37020</v>
      </c>
      <c r="F65" s="511">
        <v>71.388888888888886</v>
      </c>
      <c r="G65" s="325">
        <v>140391</v>
      </c>
      <c r="H65" s="511">
        <v>7.2259986252195763</v>
      </c>
      <c r="I65" s="326">
        <v>1</v>
      </c>
      <c r="J65" s="325">
        <v>34</v>
      </c>
      <c r="K65" s="327">
        <v>306</v>
      </c>
    </row>
    <row r="66" spans="1:11" ht="15.6" x14ac:dyDescent="0.3">
      <c r="A66" s="328"/>
      <c r="B66" s="509" t="s">
        <v>5</v>
      </c>
      <c r="C66" s="325">
        <v>91</v>
      </c>
      <c r="D66" s="511">
        <v>34.375</v>
      </c>
      <c r="E66" s="325">
        <v>3907</v>
      </c>
      <c r="F66" s="511">
        <v>26.852459016393439</v>
      </c>
      <c r="G66" s="325">
        <v>13026</v>
      </c>
      <c r="H66" s="511">
        <v>-38.544987391159538</v>
      </c>
      <c r="I66" s="326"/>
      <c r="J66" s="325"/>
      <c r="K66" s="327"/>
    </row>
    <row r="67" spans="1:11" ht="15.6" x14ac:dyDescent="0.3">
      <c r="A67" s="501"/>
      <c r="B67" s="509" t="s">
        <v>6</v>
      </c>
      <c r="C67" s="325">
        <v>99</v>
      </c>
      <c r="D67" s="511">
        <v>14.814814814814813</v>
      </c>
      <c r="E67" s="325">
        <v>4834</v>
      </c>
      <c r="F67" s="511">
        <v>-44.505038529934794</v>
      </c>
      <c r="G67" s="325">
        <v>29826</v>
      </c>
      <c r="H67" s="511">
        <v>-51.51754689326944</v>
      </c>
      <c r="I67" s="326">
        <v>1</v>
      </c>
      <c r="J67" s="325">
        <v>34</v>
      </c>
      <c r="K67" s="327">
        <v>306</v>
      </c>
    </row>
    <row r="68" spans="1:11" ht="15.6" x14ac:dyDescent="0.3">
      <c r="A68" s="501"/>
      <c r="B68" s="509" t="s">
        <v>7</v>
      </c>
      <c r="C68" s="325">
        <v>160</v>
      </c>
      <c r="D68" s="511">
        <v>14.285714285714279</v>
      </c>
      <c r="E68" s="325">
        <v>28279</v>
      </c>
      <c r="F68" s="511">
        <v>176.38161146811666</v>
      </c>
      <c r="G68" s="325">
        <v>97539</v>
      </c>
      <c r="H68" s="511">
        <v>96.472860337466955</v>
      </c>
      <c r="I68" s="326"/>
      <c r="J68" s="325"/>
      <c r="K68" s="327"/>
    </row>
    <row r="69" spans="1:11" ht="15.6" x14ac:dyDescent="0.3">
      <c r="A69" s="500">
        <v>2014</v>
      </c>
      <c r="B69" s="508" t="s">
        <v>8</v>
      </c>
      <c r="C69" s="334">
        <v>236</v>
      </c>
      <c r="D69" s="512">
        <v>-32.571428571428577</v>
      </c>
      <c r="E69" s="334">
        <v>17126</v>
      </c>
      <c r="F69" s="512">
        <v>-53.73851971907078</v>
      </c>
      <c r="G69" s="334">
        <v>56648</v>
      </c>
      <c r="H69" s="512">
        <v>-59.649835103389812</v>
      </c>
      <c r="I69" s="335">
        <v>1</v>
      </c>
      <c r="J69" s="334">
        <v>10</v>
      </c>
      <c r="K69" s="336">
        <v>320</v>
      </c>
    </row>
    <row r="70" spans="1:11" ht="15.6" x14ac:dyDescent="0.3">
      <c r="A70" s="328"/>
      <c r="B70" s="509" t="s">
        <v>5</v>
      </c>
      <c r="C70" s="325">
        <v>73</v>
      </c>
      <c r="D70" s="511">
        <v>-19.780219780219777</v>
      </c>
      <c r="E70" s="325">
        <v>3647</v>
      </c>
      <c r="F70" s="511">
        <v>-6.654722293319681</v>
      </c>
      <c r="G70" s="325">
        <v>7956</v>
      </c>
      <c r="H70" s="511">
        <v>-38.922155688622752</v>
      </c>
      <c r="I70" s="326"/>
      <c r="J70" s="325"/>
      <c r="K70" s="327"/>
    </row>
    <row r="71" spans="1:11" ht="15.6" x14ac:dyDescent="0.3">
      <c r="A71" s="501"/>
      <c r="B71" s="509" t="s">
        <v>6</v>
      </c>
      <c r="C71" s="325">
        <v>44</v>
      </c>
      <c r="D71" s="511">
        <v>-55.555555555555557</v>
      </c>
      <c r="E71" s="325">
        <v>2252</v>
      </c>
      <c r="F71" s="511">
        <v>-53.413322300372371</v>
      </c>
      <c r="G71" s="325">
        <v>11122</v>
      </c>
      <c r="H71" s="511">
        <v>-62.710386910749015</v>
      </c>
      <c r="I71" s="326"/>
      <c r="J71" s="325"/>
      <c r="K71" s="327"/>
    </row>
    <row r="72" spans="1:11" ht="15.6" x14ac:dyDescent="0.3">
      <c r="A72" s="502"/>
      <c r="B72" s="510" t="s">
        <v>7</v>
      </c>
      <c r="C72" s="503">
        <v>119</v>
      </c>
      <c r="D72" s="513">
        <v>-25.624999999999996</v>
      </c>
      <c r="E72" s="503">
        <v>11227</v>
      </c>
      <c r="F72" s="513">
        <v>-60.299161922274479</v>
      </c>
      <c r="G72" s="503">
        <v>37570</v>
      </c>
      <c r="H72" s="513">
        <v>-61.482073837131814</v>
      </c>
      <c r="I72" s="504">
        <v>1</v>
      </c>
      <c r="J72" s="503">
        <v>10</v>
      </c>
      <c r="K72" s="505">
        <v>320</v>
      </c>
    </row>
    <row r="73" spans="1:11" ht="15.6" x14ac:dyDescent="0.3">
      <c r="A73" s="501">
        <v>2015</v>
      </c>
      <c r="B73" s="509" t="s">
        <v>8</v>
      </c>
      <c r="C73" s="325">
        <v>184</v>
      </c>
      <c r="D73" s="511">
        <v>-22.033898305084744</v>
      </c>
      <c r="E73" s="325">
        <v>10608</v>
      </c>
      <c r="F73" s="511">
        <v>-38.059091439915917</v>
      </c>
      <c r="G73" s="325">
        <v>18222</v>
      </c>
      <c r="H73" s="511">
        <v>-67.832933201525208</v>
      </c>
      <c r="I73" s="326"/>
      <c r="J73" s="325"/>
      <c r="K73" s="327"/>
    </row>
    <row r="74" spans="1:11" ht="15.6" x14ac:dyDescent="0.3">
      <c r="A74" s="328"/>
      <c r="B74" s="509" t="s">
        <v>5</v>
      </c>
      <c r="C74" s="325">
        <v>62</v>
      </c>
      <c r="D74" s="511">
        <v>-15.068493150684937</v>
      </c>
      <c r="E74" s="325">
        <v>2901</v>
      </c>
      <c r="F74" s="511">
        <v>-20.45516863175213</v>
      </c>
      <c r="G74" s="325">
        <v>2573</v>
      </c>
      <c r="H74" s="511">
        <v>-67.659627953745598</v>
      </c>
      <c r="I74" s="326"/>
      <c r="J74" s="325"/>
      <c r="K74" s="327"/>
    </row>
    <row r="75" spans="1:11" ht="15.6" x14ac:dyDescent="0.3">
      <c r="A75" s="501"/>
      <c r="B75" s="509" t="s">
        <v>6</v>
      </c>
      <c r="C75" s="325">
        <v>44</v>
      </c>
      <c r="D75" s="511">
        <v>0</v>
      </c>
      <c r="E75" s="325">
        <v>2532</v>
      </c>
      <c r="F75" s="511">
        <v>12.433392539964473</v>
      </c>
      <c r="G75" s="325">
        <v>3487</v>
      </c>
      <c r="H75" s="511">
        <v>-68.647725229275309</v>
      </c>
      <c r="I75" s="326"/>
      <c r="J75" s="325"/>
      <c r="K75" s="327"/>
    </row>
    <row r="76" spans="1:11" ht="15.6" x14ac:dyDescent="0.3">
      <c r="A76" s="501"/>
      <c r="B76" s="509" t="s">
        <v>7</v>
      </c>
      <c r="C76" s="325">
        <v>78</v>
      </c>
      <c r="D76" s="511">
        <v>-34.45378151260504</v>
      </c>
      <c r="E76" s="325">
        <v>5175</v>
      </c>
      <c r="F76" s="511">
        <v>-53.905762893025745</v>
      </c>
      <c r="G76" s="325">
        <v>12162</v>
      </c>
      <c r="H76" s="511">
        <v>-67.628426936385424</v>
      </c>
      <c r="I76" s="326"/>
      <c r="J76" s="325"/>
      <c r="K76" s="327"/>
    </row>
    <row r="77" spans="1:11" ht="15.6" x14ac:dyDescent="0.3">
      <c r="A77" s="500">
        <v>2016</v>
      </c>
      <c r="B77" s="508" t="s">
        <v>8</v>
      </c>
      <c r="C77" s="334">
        <v>164</v>
      </c>
      <c r="D77" s="512">
        <v>-10.869565217391308</v>
      </c>
      <c r="E77" s="334">
        <v>13735</v>
      </c>
      <c r="F77" s="512">
        <v>29.477752639517352</v>
      </c>
      <c r="G77" s="334">
        <v>58157</v>
      </c>
      <c r="H77" s="512">
        <v>219.15816046537154</v>
      </c>
      <c r="I77" s="335">
        <v>2</v>
      </c>
      <c r="J77" s="334">
        <v>656</v>
      </c>
      <c r="K77" s="336">
        <v>656</v>
      </c>
    </row>
    <row r="78" spans="1:11" ht="15.6" x14ac:dyDescent="0.3">
      <c r="A78" s="328"/>
      <c r="B78" s="509" t="s">
        <v>5</v>
      </c>
      <c r="C78" s="325">
        <v>48</v>
      </c>
      <c r="D78" s="511">
        <v>-22.580645161290324</v>
      </c>
      <c r="E78" s="325">
        <v>2150</v>
      </c>
      <c r="F78" s="511">
        <v>-25.887624956911417</v>
      </c>
      <c r="G78" s="325">
        <v>5385</v>
      </c>
      <c r="H78" s="511">
        <v>109.28876797512631</v>
      </c>
      <c r="I78" s="326">
        <v>0</v>
      </c>
      <c r="J78" s="325">
        <v>0</v>
      </c>
      <c r="K78" s="327">
        <v>0</v>
      </c>
    </row>
    <row r="79" spans="1:11" ht="15.6" x14ac:dyDescent="0.3">
      <c r="A79" s="501"/>
      <c r="B79" s="509" t="s">
        <v>6</v>
      </c>
      <c r="C79" s="325">
        <v>43</v>
      </c>
      <c r="D79" s="511">
        <v>-2.2727272727272707</v>
      </c>
      <c r="E79" s="325">
        <v>3380</v>
      </c>
      <c r="F79" s="511">
        <v>33.4913112164297</v>
      </c>
      <c r="G79" s="325">
        <v>25790</v>
      </c>
      <c r="H79" s="511">
        <v>639.60424433610547</v>
      </c>
      <c r="I79" s="326">
        <v>2</v>
      </c>
      <c r="J79" s="325">
        <v>656</v>
      </c>
      <c r="K79" s="327">
        <v>656</v>
      </c>
    </row>
    <row r="80" spans="1:11" ht="15.6" x14ac:dyDescent="0.3">
      <c r="A80" s="502"/>
      <c r="B80" s="510" t="s">
        <v>7</v>
      </c>
      <c r="C80" s="503">
        <v>73</v>
      </c>
      <c r="D80" s="513">
        <v>-6.4102564102564097</v>
      </c>
      <c r="E80" s="503">
        <v>8205</v>
      </c>
      <c r="F80" s="513">
        <v>58.550724637681164</v>
      </c>
      <c r="G80" s="503">
        <v>26982</v>
      </c>
      <c r="H80" s="513">
        <v>121.85495806610756</v>
      </c>
      <c r="I80" s="504">
        <v>0</v>
      </c>
      <c r="J80" s="503">
        <v>0</v>
      </c>
      <c r="K80" s="505">
        <v>0</v>
      </c>
    </row>
    <row r="81" spans="1:11" ht="15.6" x14ac:dyDescent="0.3">
      <c r="A81" s="501">
        <v>2017</v>
      </c>
      <c r="B81" s="509" t="s">
        <v>8</v>
      </c>
      <c r="C81" s="325">
        <v>214</v>
      </c>
      <c r="D81" s="511">
        <v>30.487804878048784</v>
      </c>
      <c r="E81" s="325">
        <v>59505</v>
      </c>
      <c r="F81" s="511">
        <v>333.23625773571166</v>
      </c>
      <c r="G81" s="325">
        <v>96423</v>
      </c>
      <c r="H81" s="511">
        <v>65.797754354591873</v>
      </c>
      <c r="I81" s="326"/>
      <c r="J81" s="325"/>
      <c r="K81" s="327"/>
    </row>
    <row r="82" spans="1:11" ht="15.6" x14ac:dyDescent="0.3">
      <c r="A82" s="328"/>
      <c r="B82" s="509" t="s">
        <v>5</v>
      </c>
      <c r="C82" s="325">
        <v>46</v>
      </c>
      <c r="D82" s="511">
        <v>-4.1666666666666625</v>
      </c>
      <c r="E82" s="325">
        <v>11690</v>
      </c>
      <c r="F82" s="511">
        <v>443.72093023255815</v>
      </c>
      <c r="G82" s="325">
        <v>14774</v>
      </c>
      <c r="H82" s="511">
        <v>174.35468895078924</v>
      </c>
      <c r="I82" s="326"/>
      <c r="J82" s="325"/>
      <c r="K82" s="327"/>
    </row>
    <row r="83" spans="1:11" ht="15.6" x14ac:dyDescent="0.3">
      <c r="A83" s="501"/>
      <c r="B83" s="509" t="s">
        <v>6</v>
      </c>
      <c r="C83" s="325">
        <v>77</v>
      </c>
      <c r="D83" s="511">
        <v>79.069767441860478</v>
      </c>
      <c r="E83" s="325">
        <v>20969</v>
      </c>
      <c r="F83" s="511">
        <v>520.38461538461536</v>
      </c>
      <c r="G83" s="325">
        <v>35562</v>
      </c>
      <c r="H83" s="511">
        <v>37.89065529274913</v>
      </c>
      <c r="I83" s="326"/>
      <c r="J83" s="325"/>
      <c r="K83" s="327"/>
    </row>
    <row r="84" spans="1:11" ht="15.6" x14ac:dyDescent="0.3">
      <c r="A84" s="501"/>
      <c r="B84" s="509" t="s">
        <v>7</v>
      </c>
      <c r="C84" s="325">
        <v>91</v>
      </c>
      <c r="D84" s="511">
        <v>24.657534246575352</v>
      </c>
      <c r="E84" s="325">
        <v>26846</v>
      </c>
      <c r="F84" s="511">
        <v>227.19073735527115</v>
      </c>
      <c r="G84" s="325">
        <v>46087</v>
      </c>
      <c r="H84" s="511">
        <v>70.806463568304807</v>
      </c>
      <c r="I84" s="326"/>
      <c r="J84" s="325"/>
      <c r="K84" s="327"/>
    </row>
    <row r="85" spans="1:11" ht="15.6" x14ac:dyDescent="0.3">
      <c r="A85" s="500">
        <v>2018</v>
      </c>
      <c r="B85" s="508" t="s">
        <v>8</v>
      </c>
      <c r="C85" s="334">
        <v>264</v>
      </c>
      <c r="D85" s="512">
        <v>23.364485981308402</v>
      </c>
      <c r="E85" s="334">
        <v>48696</v>
      </c>
      <c r="F85" s="512">
        <v>-18.164860095790271</v>
      </c>
      <c r="G85" s="334">
        <v>110838</v>
      </c>
      <c r="H85" s="512">
        <v>14.94975265237548</v>
      </c>
      <c r="I85" s="335"/>
      <c r="J85" s="334"/>
      <c r="K85" s="336"/>
    </row>
    <row r="86" spans="1:11" ht="15.6" x14ac:dyDescent="0.3">
      <c r="A86" s="506"/>
      <c r="B86" s="509" t="s">
        <v>5</v>
      </c>
      <c r="C86" s="325">
        <v>37</v>
      </c>
      <c r="D86" s="511">
        <v>-19.565217391304344</v>
      </c>
      <c r="E86" s="325">
        <v>6705</v>
      </c>
      <c r="F86" s="511">
        <v>-42.643284858853725</v>
      </c>
      <c r="G86" s="325">
        <v>9723</v>
      </c>
      <c r="H86" s="511">
        <v>-34.188439149857864</v>
      </c>
      <c r="I86" s="326"/>
      <c r="J86" s="325"/>
      <c r="K86" s="327"/>
    </row>
    <row r="87" spans="1:11" ht="15.6" x14ac:dyDescent="0.3">
      <c r="A87" s="501"/>
      <c r="B87" s="509" t="s">
        <v>6</v>
      </c>
      <c r="C87" s="325">
        <v>97</v>
      </c>
      <c r="D87" s="511">
        <v>25.974025974025984</v>
      </c>
      <c r="E87" s="325">
        <v>12819</v>
      </c>
      <c r="F87" s="511">
        <v>-38.866898755305442</v>
      </c>
      <c r="G87" s="325">
        <v>34320</v>
      </c>
      <c r="H87" s="511">
        <v>-3.4924919858275727</v>
      </c>
      <c r="I87" s="326"/>
      <c r="J87" s="325"/>
      <c r="K87" s="327"/>
    </row>
    <row r="88" spans="1:11" ht="15.6" x14ac:dyDescent="0.3">
      <c r="A88" s="502"/>
      <c r="B88" s="510" t="s">
        <v>7</v>
      </c>
      <c r="C88" s="503">
        <v>130</v>
      </c>
      <c r="D88" s="513">
        <v>42.857142857142861</v>
      </c>
      <c r="E88" s="503">
        <v>29172</v>
      </c>
      <c r="F88" s="513">
        <v>8.6642330328540638</v>
      </c>
      <c r="G88" s="503">
        <v>66795</v>
      </c>
      <c r="H88" s="513">
        <v>44.932410441122215</v>
      </c>
      <c r="I88" s="504"/>
      <c r="J88" s="503"/>
      <c r="K88" s="505"/>
    </row>
    <row r="89" spans="1:11" ht="15.6" x14ac:dyDescent="0.3">
      <c r="A89" s="501">
        <v>2019</v>
      </c>
      <c r="B89" s="509" t="s">
        <v>8</v>
      </c>
      <c r="C89" s="325">
        <v>308</v>
      </c>
      <c r="D89" s="511">
        <v>16.666666666666675</v>
      </c>
      <c r="E89" s="325">
        <v>79860</v>
      </c>
      <c r="F89" s="511">
        <v>63.997042878265155</v>
      </c>
      <c r="G89" s="325">
        <v>391830</v>
      </c>
      <c r="H89" s="511">
        <v>253.51594218589292</v>
      </c>
      <c r="I89" s="326"/>
      <c r="J89" s="325"/>
      <c r="K89" s="327"/>
    </row>
    <row r="90" spans="1:11" ht="15.6" x14ac:dyDescent="0.3">
      <c r="A90" s="328"/>
      <c r="B90" s="509" t="s">
        <v>5</v>
      </c>
      <c r="C90" s="325">
        <v>52</v>
      </c>
      <c r="D90" s="511">
        <v>40.540540540540547</v>
      </c>
      <c r="E90" s="325">
        <v>3469</v>
      </c>
      <c r="F90" s="511">
        <v>-48.262490678598056</v>
      </c>
      <c r="G90" s="325">
        <v>9922</v>
      </c>
      <c r="H90" s="511">
        <v>2.0466934073845477</v>
      </c>
      <c r="I90" s="326"/>
      <c r="J90" s="325"/>
      <c r="K90" s="327"/>
    </row>
    <row r="91" spans="1:11" ht="15.6" x14ac:dyDescent="0.3">
      <c r="A91" s="501"/>
      <c r="B91" s="509" t="s">
        <v>6</v>
      </c>
      <c r="C91" s="325">
        <v>137</v>
      </c>
      <c r="D91" s="511">
        <v>41.237113402061865</v>
      </c>
      <c r="E91" s="325">
        <v>3812</v>
      </c>
      <c r="F91" s="511">
        <v>-70.26289102114049</v>
      </c>
      <c r="G91" s="325">
        <v>36222</v>
      </c>
      <c r="H91" s="511">
        <v>5.5419580419580505</v>
      </c>
      <c r="I91" s="326"/>
      <c r="J91" s="325"/>
      <c r="K91" s="327"/>
    </row>
    <row r="92" spans="1:11" ht="15.6" x14ac:dyDescent="0.3">
      <c r="A92" s="502"/>
      <c r="B92" s="510" t="s">
        <v>7</v>
      </c>
      <c r="C92" s="503">
        <v>119</v>
      </c>
      <c r="D92" s="513">
        <v>-8.4615384615384652</v>
      </c>
      <c r="E92" s="503">
        <v>72579</v>
      </c>
      <c r="F92" s="513">
        <v>148.79679144385025</v>
      </c>
      <c r="G92" s="503">
        <v>345686</v>
      </c>
      <c r="H92" s="513">
        <v>417.5327494572947</v>
      </c>
      <c r="I92" s="504"/>
      <c r="J92" s="503"/>
      <c r="K92" s="505"/>
    </row>
    <row r="93" spans="1:11" ht="15.6" x14ac:dyDescent="0.3">
      <c r="A93" s="501">
        <v>2020</v>
      </c>
      <c r="B93" s="509" t="s">
        <v>8</v>
      </c>
      <c r="C93" s="325">
        <v>190</v>
      </c>
      <c r="D93" s="511">
        <v>-38.311688311688307</v>
      </c>
      <c r="E93" s="325">
        <v>25642</v>
      </c>
      <c r="F93" s="511">
        <v>-67.891309792136241</v>
      </c>
      <c r="G93" s="325">
        <v>59741</v>
      </c>
      <c r="H93" s="511">
        <v>-84.753336906311418</v>
      </c>
      <c r="I93" s="326"/>
      <c r="J93" s="325"/>
      <c r="K93" s="327"/>
    </row>
    <row r="94" spans="1:11" ht="15.6" x14ac:dyDescent="0.3">
      <c r="A94" s="501"/>
      <c r="B94" s="509" t="s">
        <v>5</v>
      </c>
      <c r="C94" s="325">
        <v>41</v>
      </c>
      <c r="D94" s="511">
        <v>-21.153846153846157</v>
      </c>
      <c r="E94" s="325">
        <v>6090</v>
      </c>
      <c r="F94" s="511">
        <v>75.554914961083881</v>
      </c>
      <c r="G94" s="325">
        <v>9079</v>
      </c>
      <c r="H94" s="511">
        <v>-8.4962709131223502</v>
      </c>
      <c r="I94" s="326"/>
      <c r="J94" s="325"/>
      <c r="K94" s="327"/>
    </row>
    <row r="95" spans="1:11" ht="15.6" x14ac:dyDescent="0.3">
      <c r="A95" s="501"/>
      <c r="B95" s="509" t="s">
        <v>6</v>
      </c>
      <c r="C95" s="325">
        <v>91</v>
      </c>
      <c r="D95" s="511">
        <v>-33.576642335766429</v>
      </c>
      <c r="E95" s="325">
        <v>7204</v>
      </c>
      <c r="F95" s="511">
        <v>88.982161594963287</v>
      </c>
      <c r="G95" s="325">
        <v>20495</v>
      </c>
      <c r="H95" s="511">
        <v>-43.418364529843743</v>
      </c>
      <c r="I95" s="326"/>
      <c r="J95" s="325"/>
      <c r="K95" s="327"/>
    </row>
    <row r="96" spans="1:11" ht="15.6" x14ac:dyDescent="0.3">
      <c r="A96" s="501"/>
      <c r="B96" s="509" t="s">
        <v>7</v>
      </c>
      <c r="C96" s="325">
        <v>58</v>
      </c>
      <c r="D96" s="511">
        <v>-51.260504201680668</v>
      </c>
      <c r="E96" s="325">
        <v>12348</v>
      </c>
      <c r="F96" s="511">
        <v>-82.986814367792334</v>
      </c>
      <c r="G96" s="325">
        <v>30167</v>
      </c>
      <c r="H96" s="511">
        <v>-91.273294261266003</v>
      </c>
      <c r="I96" s="326"/>
      <c r="J96" s="325"/>
      <c r="K96" s="327"/>
    </row>
    <row r="97" spans="1:11" ht="15.6" x14ac:dyDescent="0.3">
      <c r="A97" s="500">
        <v>2021</v>
      </c>
      <c r="B97" s="508" t="s">
        <v>8</v>
      </c>
      <c r="C97" s="334">
        <v>248</v>
      </c>
      <c r="D97" s="512">
        <v>30.526315789473692</v>
      </c>
      <c r="E97" s="334">
        <v>14848</v>
      </c>
      <c r="F97" s="512">
        <v>-42.095000389985181</v>
      </c>
      <c r="G97" s="334">
        <v>140775</v>
      </c>
      <c r="H97" s="512">
        <v>135.64218878157379</v>
      </c>
      <c r="I97" s="335"/>
      <c r="J97" s="334"/>
      <c r="K97" s="336"/>
    </row>
    <row r="98" spans="1:11" ht="15.6" x14ac:dyDescent="0.3">
      <c r="A98" s="506"/>
      <c r="B98" s="509" t="s">
        <v>5</v>
      </c>
      <c r="C98" s="325">
        <v>32</v>
      </c>
      <c r="D98" s="511">
        <v>-21.95121951219512</v>
      </c>
      <c r="E98" s="325">
        <v>2578</v>
      </c>
      <c r="F98" s="511">
        <v>-57.668308702791457</v>
      </c>
      <c r="G98" s="325">
        <v>96718</v>
      </c>
      <c r="H98" s="511">
        <v>965.29353453023464</v>
      </c>
      <c r="I98" s="326"/>
      <c r="J98" s="325"/>
      <c r="K98" s="327"/>
    </row>
    <row r="99" spans="1:11" ht="15.6" x14ac:dyDescent="0.3">
      <c r="A99" s="501"/>
      <c r="B99" s="509" t="s">
        <v>6</v>
      </c>
      <c r="C99" s="325">
        <v>63</v>
      </c>
      <c r="D99" s="511">
        <v>-30.76923076923077</v>
      </c>
      <c r="E99" s="325">
        <v>1861</v>
      </c>
      <c r="F99" s="511">
        <v>-74.167129372570798</v>
      </c>
      <c r="G99" s="325">
        <v>4970</v>
      </c>
      <c r="H99" s="511">
        <v>-75.750182971456454</v>
      </c>
      <c r="I99" s="326"/>
      <c r="J99" s="325"/>
      <c r="K99" s="327"/>
    </row>
    <row r="100" spans="1:11" ht="15.6" x14ac:dyDescent="0.3">
      <c r="A100" s="502"/>
      <c r="B100" s="510" t="s">
        <v>7</v>
      </c>
      <c r="C100" s="503">
        <v>153</v>
      </c>
      <c r="D100" s="513">
        <v>163.79310344827584</v>
      </c>
      <c r="E100" s="503">
        <v>10409</v>
      </c>
      <c r="F100" s="513">
        <v>-15.702947845804992</v>
      </c>
      <c r="G100" s="503">
        <v>39087</v>
      </c>
      <c r="H100" s="513">
        <v>29.568734047137603</v>
      </c>
      <c r="I100" s="504"/>
      <c r="J100" s="503"/>
      <c r="K100" s="505"/>
    </row>
    <row r="101" spans="1:11" ht="15.6" x14ac:dyDescent="0.3">
      <c r="A101" s="501">
        <v>2022</v>
      </c>
      <c r="B101" s="509" t="s">
        <v>8</v>
      </c>
      <c r="C101" s="325">
        <v>342</v>
      </c>
      <c r="D101" s="511">
        <v>37.903225806451623</v>
      </c>
      <c r="E101" s="325">
        <v>106998</v>
      </c>
      <c r="F101" s="511">
        <v>620.62230603448279</v>
      </c>
      <c r="G101" s="325">
        <v>384459</v>
      </c>
      <c r="H101" s="511">
        <v>173.10175812466704</v>
      </c>
      <c r="I101" s="326">
        <v>1</v>
      </c>
      <c r="J101" s="325">
        <v>35</v>
      </c>
      <c r="K101" s="327">
        <v>140</v>
      </c>
    </row>
    <row r="102" spans="1:11" ht="15.6" x14ac:dyDescent="0.3">
      <c r="A102" s="501"/>
      <c r="B102" s="509" t="s">
        <v>5</v>
      </c>
      <c r="C102" s="325">
        <v>52</v>
      </c>
      <c r="D102" s="511">
        <v>62.5</v>
      </c>
      <c r="E102" s="325">
        <v>15835</v>
      </c>
      <c r="F102" s="511">
        <v>514.23584173778124</v>
      </c>
      <c r="G102" s="325">
        <v>43819</v>
      </c>
      <c r="H102" s="511">
        <v>-54.694059016935839</v>
      </c>
      <c r="I102" s="326">
        <v>0</v>
      </c>
      <c r="J102" s="325">
        <v>0</v>
      </c>
      <c r="K102" s="327">
        <v>0</v>
      </c>
    </row>
    <row r="103" spans="1:11" ht="15.6" x14ac:dyDescent="0.3">
      <c r="A103" s="501"/>
      <c r="B103" s="509" t="s">
        <v>6</v>
      </c>
      <c r="C103" s="325">
        <v>124</v>
      </c>
      <c r="D103" s="511">
        <v>96.825396825396808</v>
      </c>
      <c r="E103" s="325">
        <v>9616</v>
      </c>
      <c r="F103" s="511">
        <v>416.71144545943042</v>
      </c>
      <c r="G103" s="325">
        <v>33623</v>
      </c>
      <c r="H103" s="511">
        <v>576.51911468812875</v>
      </c>
      <c r="I103" s="326">
        <v>0</v>
      </c>
      <c r="J103" s="325">
        <v>0</v>
      </c>
      <c r="K103" s="327">
        <v>0</v>
      </c>
    </row>
    <row r="104" spans="1:11" ht="15.6" x14ac:dyDescent="0.3">
      <c r="A104" s="502"/>
      <c r="B104" s="510" t="s">
        <v>7</v>
      </c>
      <c r="C104" s="503">
        <v>166</v>
      </c>
      <c r="D104" s="513">
        <v>8.496732026143782</v>
      </c>
      <c r="E104" s="503">
        <v>81547</v>
      </c>
      <c r="F104" s="513">
        <v>683.42780286290713</v>
      </c>
      <c r="G104" s="503">
        <v>307017</v>
      </c>
      <c r="H104" s="513">
        <v>685.4708726686622</v>
      </c>
      <c r="I104" s="504">
        <v>1</v>
      </c>
      <c r="J104" s="503">
        <v>35</v>
      </c>
      <c r="K104" s="505">
        <v>140</v>
      </c>
    </row>
    <row r="105" spans="1:11" ht="15.6" x14ac:dyDescent="0.3">
      <c r="A105" s="507">
        <v>2023</v>
      </c>
      <c r="B105" s="509" t="s">
        <v>8</v>
      </c>
      <c r="C105" s="325">
        <v>325</v>
      </c>
      <c r="D105" s="511">
        <v>-4.970760233918126</v>
      </c>
      <c r="E105" s="325">
        <v>58307</v>
      </c>
      <c r="F105" s="511">
        <v>-45.506458064636725</v>
      </c>
      <c r="G105" s="325">
        <v>169836.15</v>
      </c>
      <c r="H105" s="511">
        <v>-55.82463929833871</v>
      </c>
      <c r="I105" s="326"/>
      <c r="J105" s="325"/>
      <c r="K105" s="327"/>
    </row>
    <row r="106" spans="1:11" ht="15.6" x14ac:dyDescent="0.3">
      <c r="A106" s="501"/>
      <c r="B106" s="509" t="s">
        <v>5</v>
      </c>
      <c r="C106" s="325">
        <v>33</v>
      </c>
      <c r="D106" s="511">
        <v>-36.53846153846154</v>
      </c>
      <c r="E106" s="325">
        <v>7750</v>
      </c>
      <c r="F106" s="511">
        <v>-51.057783391221975</v>
      </c>
      <c r="G106" s="325">
        <v>17832</v>
      </c>
      <c r="H106" s="511">
        <v>-59.305324174444877</v>
      </c>
      <c r="I106" s="326"/>
      <c r="J106" s="325"/>
      <c r="K106" s="327"/>
    </row>
    <row r="107" spans="1:11" ht="15.6" x14ac:dyDescent="0.3">
      <c r="A107" s="501"/>
      <c r="B107" s="509" t="s">
        <v>6</v>
      </c>
      <c r="C107" s="325">
        <v>71</v>
      </c>
      <c r="D107" s="511">
        <v>-42.741935483870961</v>
      </c>
      <c r="E107" s="325">
        <v>13028</v>
      </c>
      <c r="F107" s="511">
        <v>35.482529118136426</v>
      </c>
      <c r="G107" s="325">
        <v>43767</v>
      </c>
      <c r="H107" s="511">
        <v>30.169824227463348</v>
      </c>
      <c r="I107" s="326"/>
      <c r="J107" s="325"/>
      <c r="K107" s="327"/>
    </row>
    <row r="108" spans="1:11" ht="15.6" x14ac:dyDescent="0.3">
      <c r="A108" s="502"/>
      <c r="B108" s="509" t="s">
        <v>7</v>
      </c>
      <c r="C108" s="325">
        <v>221</v>
      </c>
      <c r="D108" s="511">
        <v>33.132530120481917</v>
      </c>
      <c r="E108" s="325">
        <v>37529</v>
      </c>
      <c r="F108" s="511">
        <v>-53.978687137479</v>
      </c>
      <c r="G108" s="325">
        <v>108237.15</v>
      </c>
      <c r="H108" s="511">
        <v>-64.745551549262743</v>
      </c>
      <c r="I108" s="326"/>
      <c r="J108" s="325"/>
      <c r="K108" s="327"/>
    </row>
    <row r="109" spans="1:11" ht="21" x14ac:dyDescent="0.4">
      <c r="A109" s="531">
        <v>45383</v>
      </c>
      <c r="B109" s="402" t="s">
        <v>8</v>
      </c>
      <c r="C109" s="518">
        <v>129</v>
      </c>
      <c r="D109" s="514">
        <v>-60.307692307692307</v>
      </c>
      <c r="E109" s="518">
        <v>23425</v>
      </c>
      <c r="F109" s="514">
        <v>-59.824720873994551</v>
      </c>
      <c r="G109" s="518">
        <v>54949</v>
      </c>
      <c r="H109" s="514">
        <v>-67.645875156731947</v>
      </c>
      <c r="I109" s="98"/>
      <c r="J109" s="97"/>
      <c r="K109" s="99"/>
    </row>
    <row r="110" spans="1:11" ht="17.399999999999999" x14ac:dyDescent="0.3">
      <c r="A110" s="530">
        <v>45383</v>
      </c>
      <c r="B110" s="519" t="s">
        <v>5</v>
      </c>
      <c r="C110" s="415">
        <v>18</v>
      </c>
      <c r="D110" s="515">
        <v>-45.45454545454546</v>
      </c>
      <c r="E110" s="415">
        <v>2791</v>
      </c>
      <c r="F110" s="515">
        <v>-63.987096774193539</v>
      </c>
      <c r="G110" s="415">
        <v>4243</v>
      </c>
      <c r="H110" s="515">
        <v>-76.205697622252131</v>
      </c>
      <c r="I110" s="101"/>
      <c r="J110" s="100"/>
      <c r="K110" s="102"/>
    </row>
    <row r="111" spans="1:11" ht="17.399999999999999" x14ac:dyDescent="0.3">
      <c r="A111" s="173"/>
      <c r="B111" s="520" t="s">
        <v>6</v>
      </c>
      <c r="C111" s="522">
        <v>26</v>
      </c>
      <c r="D111" s="516">
        <v>-63.380281690140848</v>
      </c>
      <c r="E111" s="522">
        <v>6373</v>
      </c>
      <c r="F111" s="516">
        <v>-51.082284310715373</v>
      </c>
      <c r="G111" s="522">
        <v>11960</v>
      </c>
      <c r="H111" s="516">
        <v>-72.673475449539609</v>
      </c>
      <c r="I111" s="104"/>
      <c r="J111" s="103"/>
      <c r="K111" s="105"/>
    </row>
    <row r="112" spans="1:11" ht="17.399999999999999" x14ac:dyDescent="0.3">
      <c r="A112" s="174"/>
      <c r="B112" s="521" t="s">
        <v>7</v>
      </c>
      <c r="C112" s="472">
        <v>85</v>
      </c>
      <c r="D112" s="517">
        <v>-61.53846153846154</v>
      </c>
      <c r="E112" s="472">
        <v>14261</v>
      </c>
      <c r="F112" s="517">
        <v>-62.000053292120761</v>
      </c>
      <c r="G112" s="472">
        <v>38746</v>
      </c>
      <c r="H112" s="517">
        <v>-64.202679024715636</v>
      </c>
      <c r="I112" s="107"/>
      <c r="J112" s="106"/>
      <c r="K112" s="108"/>
    </row>
    <row r="113" spans="1:11" x14ac:dyDescent="0.25">
      <c r="A113" s="32"/>
      <c r="B113" s="6"/>
      <c r="C113" s="7"/>
      <c r="D113" s="28"/>
      <c r="E113" s="7"/>
      <c r="F113" s="28"/>
      <c r="G113" s="7"/>
      <c r="H113" s="28"/>
      <c r="I113" s="7"/>
      <c r="J113" s="7"/>
      <c r="K113" s="7"/>
    </row>
    <row r="114" spans="1:11" x14ac:dyDescent="0.25">
      <c r="A114" s="5" t="s">
        <v>91</v>
      </c>
      <c r="C114"/>
      <c r="D114"/>
      <c r="E114"/>
      <c r="F114"/>
      <c r="H114" s="19"/>
      <c r="I114" s="13" t="s">
        <v>84</v>
      </c>
      <c r="J114" s="7"/>
      <c r="K114" s="7"/>
    </row>
    <row r="115" spans="1:11" ht="13.8" x14ac:dyDescent="0.25">
      <c r="A115" s="203" t="s">
        <v>114</v>
      </c>
      <c r="B115" s="27"/>
      <c r="C115" s="27"/>
      <c r="D115" s="27"/>
      <c r="E115" s="27"/>
      <c r="F115" s="27"/>
      <c r="G115"/>
      <c r="H115" s="19"/>
      <c r="I115" s="8"/>
      <c r="J115" s="7"/>
      <c r="K115" s="7"/>
    </row>
    <row r="116" spans="1:11" x14ac:dyDescent="0.25">
      <c r="A116" s="32"/>
      <c r="B116" s="6"/>
      <c r="C116" s="7"/>
      <c r="D116" s="28"/>
      <c r="E116" s="7"/>
      <c r="F116" s="28"/>
      <c r="G116" s="7"/>
      <c r="H116" s="28"/>
      <c r="I116" s="7"/>
      <c r="J116" s="7"/>
      <c r="K116" s="7"/>
    </row>
    <row r="117" spans="1:11" x14ac:dyDescent="0.25">
      <c r="A117" s="32"/>
      <c r="B117" s="6"/>
      <c r="C117" s="7"/>
      <c r="D117" s="28"/>
      <c r="E117" s="7"/>
      <c r="F117" s="28"/>
      <c r="G117" s="7"/>
      <c r="H117" s="28"/>
      <c r="I117" s="7"/>
      <c r="J117" s="7"/>
      <c r="K117" s="7"/>
    </row>
    <row r="118" spans="1:11" x14ac:dyDescent="0.25">
      <c r="A118" s="32"/>
      <c r="B118" s="6"/>
      <c r="C118" s="7"/>
      <c r="D118" s="28"/>
      <c r="E118" s="7"/>
      <c r="F118" s="28"/>
      <c r="G118" s="7"/>
      <c r="H118" s="28"/>
      <c r="I118" s="7"/>
      <c r="J118" s="7"/>
      <c r="K118" s="7"/>
    </row>
    <row r="119" spans="1:11" x14ac:dyDescent="0.25">
      <c r="A119" s="32"/>
      <c r="B119" s="6"/>
      <c r="C119" s="7"/>
      <c r="D119" s="28"/>
      <c r="E119" s="7"/>
      <c r="F119" s="28"/>
      <c r="G119" s="7"/>
      <c r="H119" s="28"/>
      <c r="I119" s="7"/>
      <c r="J119" s="7"/>
      <c r="K119" s="7"/>
    </row>
    <row r="120" spans="1:11" x14ac:dyDescent="0.25">
      <c r="A120" s="32"/>
      <c r="B120" s="6"/>
      <c r="C120" s="7"/>
      <c r="D120" s="28"/>
      <c r="E120" s="7"/>
      <c r="F120" s="28"/>
      <c r="G120" s="7"/>
      <c r="H120" s="28"/>
      <c r="I120" s="7"/>
      <c r="J120" s="7"/>
      <c r="K120" s="7"/>
    </row>
    <row r="121" spans="1:11" x14ac:dyDescent="0.25">
      <c r="J121" s="7"/>
      <c r="K121" s="7"/>
    </row>
    <row r="122" spans="1:11" x14ac:dyDescent="0.25">
      <c r="J122" s="8"/>
      <c r="K122" s="8"/>
    </row>
    <row r="123" spans="1:11" x14ac:dyDescent="0.25">
      <c r="A123" s="14"/>
      <c r="B123" s="18"/>
      <c r="C123" s="8"/>
      <c r="D123" s="19"/>
      <c r="E123" s="8"/>
      <c r="F123" s="19"/>
      <c r="G123" s="8"/>
      <c r="H123" s="19"/>
      <c r="I123" s="8"/>
      <c r="J123" s="8"/>
      <c r="K123" s="8"/>
    </row>
    <row r="124" spans="1:11" x14ac:dyDescent="0.25">
      <c r="A124" s="10"/>
      <c r="C124"/>
      <c r="D124"/>
      <c r="E124"/>
      <c r="F124"/>
      <c r="G124" s="23"/>
      <c r="H124" s="19"/>
      <c r="I124" s="8"/>
      <c r="J124" s="8"/>
      <c r="K124" s="8"/>
    </row>
    <row r="125" spans="1:11" x14ac:dyDescent="0.25">
      <c r="J125" s="8"/>
      <c r="K125" s="8"/>
    </row>
    <row r="126" spans="1:11" x14ac:dyDescent="0.25">
      <c r="J126" s="8"/>
      <c r="K126" s="8"/>
    </row>
  </sheetData>
  <phoneticPr fontId="14" type="noConversion"/>
  <hyperlinks>
    <hyperlink ref="A115" r:id="rId1" location="huelga" xr:uid="{00000000-0004-0000-0900-000000000000}"/>
  </hyperlinks>
  <pageMargins left="1.062992125984252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rowBreaks count="1" manualBreakCount="1">
    <brk id="115" max="11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3C073C-9B4F-4A7F-B3B1-24E4EB49C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D21494-6F85-4FD2-9D31-1747310E33D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http://purl.org/dc/terms/"/>
    <ds:schemaRef ds:uri="206c6aec-f80a-41ea-b81e-b6d0985a313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9C6E38-D8E7-46DA-8E82-D9B6721869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H-00 Indice 2024</vt:lpstr>
      <vt:lpstr>H-1 2024</vt:lpstr>
      <vt:lpstr>H-2 2023-2024</vt:lpstr>
      <vt:lpstr>H-3 2024</vt:lpstr>
      <vt:lpstr>H-4 2024</vt:lpstr>
      <vt:lpstr>H-5 2024</vt:lpstr>
      <vt:lpstr>H-6 2024</vt:lpstr>
      <vt:lpstr>H-7 2024</vt:lpstr>
      <vt:lpstr>H-8 2024</vt:lpstr>
      <vt:lpstr> H-9 2009-2024</vt:lpstr>
      <vt:lpstr>' H-9 2009-2024'!Área_de_impresión</vt:lpstr>
      <vt:lpstr>'H-00 Indice 2024'!Área_de_impresión</vt:lpstr>
      <vt:lpstr>'H-1 2024'!Área_de_impresión</vt:lpstr>
      <vt:lpstr>'H-2 2023-2024'!Área_de_impresión</vt:lpstr>
      <vt:lpstr>'H-3 2024'!Área_de_impresión</vt:lpstr>
      <vt:lpstr>'H-4 2024'!Área_de_impresión</vt:lpstr>
      <vt:lpstr>'H-5 2024'!Área_de_impresión</vt:lpstr>
      <vt:lpstr>'H-6 2024'!Área_de_impresión</vt:lpstr>
      <vt:lpstr>'H-7 2024'!Área_de_impresión</vt:lpstr>
      <vt:lpstr>'H-8 2024'!Área_de_impresión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2024-07-17T08:06:31Z</cp:lastPrinted>
  <dcterms:created xsi:type="dcterms:W3CDTF">2000-07-06T07:31:39Z</dcterms:created>
  <dcterms:modified xsi:type="dcterms:W3CDTF">2024-07-17T08:06:38Z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