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a-ibarzabalquesada_euskadi_eus/Documents/Organo_Estadistico/3 EMPLEO/2 ENCUESTA DE CUALIFICACION DE LA POBLACION ACTIVA (050402)/ECPA 2023/Explotación/Explotación final/Tablas Dpto/"/>
    </mc:Choice>
  </mc:AlternateContent>
  <xr:revisionPtr revIDLastSave="103" documentId="8_{04B4F13E-96CE-43A3-9592-41362E0B90D3}" xr6:coauthVersionLast="47" xr6:coauthVersionMax="47" xr10:uidLastSave="{CBCC0394-3F82-4E88-B0A2-EF2FE8D5C62C}"/>
  <bookViews>
    <workbookView xWindow="-120" yWindow="-120" windowWidth="29040" windowHeight="15840" activeTab="4" xr2:uid="{00000000-000D-0000-FFFF-FFFF00000000}"/>
  </bookViews>
  <sheets>
    <sheet name="INDICE" sheetId="8" r:id="rId1"/>
    <sheet name="6.1" sheetId="1" r:id="rId2"/>
    <sheet name="6.2" sheetId="2" r:id="rId3"/>
    <sheet name="6.3" sheetId="3" r:id="rId4"/>
    <sheet name="6.4" sheetId="7" r:id="rId5"/>
    <sheet name="6.5" sheetId="5" r:id="rId6"/>
    <sheet name="6.6" sheetId="6" r:id="rId7"/>
  </sheets>
  <definedNames>
    <definedName name="_xlnm.Print_Area" localSheetId="2">'6.2'!$A$1:$J$38</definedName>
    <definedName name="_xlnm.Print_Area" localSheetId="4">'6.4'!$A$1:$K$18</definedName>
    <definedName name="_xlnm.Print_Area" localSheetId="5">'6.5'!$A$1:$E$24</definedName>
    <definedName name="_xlnm.Print_Area" localSheetId="6">'6.6'!$A$1:$I$54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3" l="1"/>
  <c r="N7" i="3"/>
  <c r="M7" i="3"/>
  <c r="L7" i="3"/>
  <c r="K7" i="3"/>
  <c r="J7" i="3"/>
  <c r="I7" i="3"/>
  <c r="O6" i="3"/>
  <c r="N6" i="3"/>
  <c r="M6" i="3"/>
  <c r="L6" i="3"/>
  <c r="K6" i="3"/>
  <c r="J6" i="3"/>
  <c r="I6" i="3"/>
  <c r="O5" i="3"/>
  <c r="N5" i="3"/>
  <c r="M5" i="3"/>
  <c r="L5" i="3"/>
  <c r="K5" i="3"/>
  <c r="J5" i="3"/>
  <c r="I5" i="3"/>
  <c r="N4" i="3"/>
  <c r="O4" i="3"/>
  <c r="M4" i="3"/>
  <c r="L4" i="3"/>
  <c r="K4" i="3"/>
  <c r="J4" i="3"/>
  <c r="I4" i="3"/>
  <c r="N8" i="1"/>
  <c r="O12" i="1"/>
  <c r="N12" i="1"/>
  <c r="M12" i="1"/>
  <c r="L12" i="1"/>
  <c r="K12" i="1"/>
  <c r="J12" i="1"/>
  <c r="I12" i="1"/>
  <c r="O11" i="1"/>
  <c r="N11" i="1"/>
  <c r="M11" i="1"/>
  <c r="L11" i="1"/>
  <c r="K11" i="1"/>
  <c r="J11" i="1"/>
  <c r="I11" i="1"/>
  <c r="O10" i="1"/>
  <c r="N10" i="1"/>
  <c r="M10" i="1"/>
  <c r="L10" i="1"/>
  <c r="K10" i="1"/>
  <c r="J10" i="1"/>
  <c r="I10" i="1"/>
  <c r="O9" i="1"/>
  <c r="N9" i="1"/>
  <c r="M9" i="1"/>
  <c r="L9" i="1"/>
  <c r="K9" i="1"/>
  <c r="J9" i="1"/>
  <c r="I9" i="1"/>
  <c r="O8" i="1"/>
  <c r="M8" i="1"/>
  <c r="L8" i="1"/>
  <c r="K8" i="1"/>
  <c r="J8" i="1"/>
  <c r="I8" i="1"/>
  <c r="O7" i="1"/>
  <c r="N7" i="1"/>
  <c r="M7" i="1"/>
  <c r="L7" i="1"/>
  <c r="K7" i="1"/>
  <c r="J7" i="1"/>
  <c r="I7" i="1"/>
  <c r="O6" i="1"/>
  <c r="N6" i="1"/>
  <c r="M6" i="1"/>
  <c r="L6" i="1"/>
  <c r="K6" i="1"/>
  <c r="J6" i="1"/>
  <c r="I6" i="1"/>
  <c r="O5" i="1"/>
  <c r="N5" i="1"/>
  <c r="M5" i="1"/>
  <c r="L5" i="1"/>
  <c r="K5" i="1"/>
  <c r="J5" i="1"/>
  <c r="I5" i="1"/>
  <c r="O4" i="1"/>
  <c r="N4" i="1"/>
  <c r="M4" i="1"/>
  <c r="L4" i="1"/>
  <c r="K4" i="1"/>
  <c r="J4" i="1"/>
  <c r="I4" i="1"/>
</calcChain>
</file>

<file path=xl/sharedStrings.xml><?xml version="1.0" encoding="utf-8"?>
<sst xmlns="http://schemas.openxmlformats.org/spreadsheetml/2006/main" count="292" uniqueCount="118">
  <si>
    <t xml:space="preserve"> </t>
  </si>
  <si>
    <t>1999</t>
  </si>
  <si>
    <t>2003</t>
  </si>
  <si>
    <t>2007</t>
  </si>
  <si>
    <t>2011</t>
  </si>
  <si>
    <t>Total</t>
  </si>
  <si>
    <t>Sexo y edad</t>
  </si>
  <si>
    <t>Hombres &lt; 35 años</t>
  </si>
  <si>
    <t>Hombres 35-44 años</t>
  </si>
  <si>
    <t>Hombres &gt;= 45 años</t>
  </si>
  <si>
    <t>Hombre</t>
  </si>
  <si>
    <t>Mujeres &lt; 35 años</t>
  </si>
  <si>
    <t>Mujeres 35-44 años</t>
  </si>
  <si>
    <t>Mujeres &gt;= 45 años</t>
  </si>
  <si>
    <t>Mujer</t>
  </si>
  <si>
    <t>Tabla 6.1.b
Población ocupada en la que se observan distorsiones formación-empleo por sexo y edad
(% verticales)</t>
  </si>
  <si>
    <t>Tabla 6.1.c
Peso en la población ocupada de las personas en las que se observan distorsiones formación-empleo por sexo y edad
(En %)</t>
  </si>
  <si>
    <t>Total empleos administrativos auxiliares</t>
  </si>
  <si>
    <t>Total empleos no cualificados</t>
  </si>
  <si>
    <t>TOTAL</t>
  </si>
  <si>
    <t>Tipo de distorsión</t>
  </si>
  <si>
    <t>Emp.admvos.auxiliares/Tit.Terciaria o FP Superior</t>
  </si>
  <si>
    <t>Emp.cualificados/Tit.Terciaria</t>
  </si>
  <si>
    <t>Emp.no cualificados/Tit.Secundaria o Terciaria</t>
  </si>
  <si>
    <t>Tabla 6.3.b
Población ocupada en la que se observan distorsiones formación-empleo por tipo de distorsión (síntesis)
(% verticales)</t>
  </si>
  <si>
    <t>Sin estudios-Primarios</t>
  </si>
  <si>
    <t>Secundarios no cualificados</t>
  </si>
  <si>
    <t>FP Grado Superior</t>
  </si>
  <si>
    <t>Terciarios</t>
  </si>
  <si>
    <t>Tabla 6.5.a
Tasas de ocupación en empleos ajustados a la cualificación por nivel formativo
Población activa
En %</t>
  </si>
  <si>
    <t>Ocupado/a en empleos ajustados</t>
  </si>
  <si>
    <t>Ocupado/a en empleos de menor cualificación</t>
  </si>
  <si>
    <t>No ocupado/a</t>
  </si>
  <si>
    <t>No ocupado/a en empleos ajustados</t>
  </si>
  <si>
    <t>Nivel formativo</t>
  </si>
  <si>
    <t>Sin estudios primarios</t>
  </si>
  <si>
    <t>Estudios primarios</t>
  </si>
  <si>
    <t>Secundarios no profesionales</t>
  </si>
  <si>
    <t>FP I, Grado Medio</t>
  </si>
  <si>
    <t>FP II, Grado Superior</t>
  </si>
  <si>
    <t>Estudios terciarios medios</t>
  </si>
  <si>
    <t>Estudios terciarios superiores</t>
  </si>
  <si>
    <t>Tabla 6.5.b
Tasas de ocupación en empleos ajustados a la cualificación por nivel formativo
Población potencialmente activa
En %</t>
  </si>
  <si>
    <t>Los datos relativos a la población potencialmente activa incluyen a la población activa y activa potencial</t>
  </si>
  <si>
    <t>Tabla 6.6.a 
Evolución de la tasa de no ocupación en un empleo ajustado por tipo de estudio
Población activa
(En %)</t>
  </si>
  <si>
    <t>Tipo de estudio</t>
  </si>
  <si>
    <t>Sin estudios superiores o de FP</t>
  </si>
  <si>
    <t>FP Media Administrativa</t>
  </si>
  <si>
    <t>FP Media Metal, Automoción, Electrónica</t>
  </si>
  <si>
    <t>Otra FP Media</t>
  </si>
  <si>
    <t>FP Grado Medio</t>
  </si>
  <si>
    <t>FP Superior Administrativa</t>
  </si>
  <si>
    <t>FP Superior Metal, Automoción, Electrónica, M.Profesional</t>
  </si>
  <si>
    <t>Otra FP Superior</t>
  </si>
  <si>
    <t>Ingenierías medias</t>
  </si>
  <si>
    <t>Profesorado EGB</t>
  </si>
  <si>
    <t>ATS</t>
  </si>
  <si>
    <t>Otros estudios medios</t>
  </si>
  <si>
    <t>Ingenierías superiores</t>
  </si>
  <si>
    <t>Ciencias naturales, Medicina</t>
  </si>
  <si>
    <t>Económicas</t>
  </si>
  <si>
    <t>Derecho</t>
  </si>
  <si>
    <t>Filosofía y Letras</t>
  </si>
  <si>
    <t>Filología</t>
  </si>
  <si>
    <t>Otras ciencias sociales</t>
  </si>
  <si>
    <t>Tabla 6.6.b 
Evolución de la tasa de no ocupación en un empleo ajustado por tipo de estudio
Población potencialmente activa
(En %)</t>
  </si>
  <si>
    <t>Tasas de crecimiento</t>
  </si>
  <si>
    <t>Datos absolutos</t>
  </si>
  <si>
    <t>Tabla 6.1.a
Población ocupada en la que se observan distorsiones formación-empleo por sexo y edad
(Datos absolutos y Tasas de crecimiento)</t>
  </si>
  <si>
    <t>Tabla 6.3.a
Población ocupada en la que se observan distorsiones formación-empleo por tipo de distorsión (síntesis)
(Datos absolutos y Tasas de crecimiento)</t>
  </si>
  <si>
    <t>Empleos adm.aux.ocupados por universitarios/as</t>
  </si>
  <si>
    <t>Empleos adm.aux.ocupados por tit.FP G.Superior</t>
  </si>
  <si>
    <t>Empleos cual.ocupados por universitarios/as</t>
  </si>
  <si>
    <t>Total empleos cualificados</t>
  </si>
  <si>
    <t>Empleos no cual.ocupados por universitarios/as</t>
  </si>
  <si>
    <t>Empleos no cual.ocupados por tit.FP G.Superior</t>
  </si>
  <si>
    <t>Empleos no cual.ocupados por tit.FP G.Medio o Sec.No Prof.</t>
  </si>
  <si>
    <t xml:space="preserve">No ocupados reales </t>
  </si>
  <si>
    <t>No ocupados potenciales</t>
  </si>
  <si>
    <t>Tasa de no ocupación potencial 2007</t>
  </si>
  <si>
    <t>Tasa de no ocupación potencial 2003</t>
  </si>
  <si>
    <t>Tasa de no ocupación potencial 1999</t>
  </si>
  <si>
    <t>FP II</t>
  </si>
  <si>
    <t>Tasa de no ocupación potencial 2011</t>
  </si>
  <si>
    <t>Tabla 6.4.a
No ocupación potencial y real por nivel formativo
Población activa
(Datos absolutos y tasas en %)</t>
  </si>
  <si>
    <t>No ocupados potenciales = (No ocupados reales + Puestos ocupados de nivel inferior - puestos propios ocupados por personas de nivel formativo superior)</t>
  </si>
  <si>
    <t>Tabla 6.4.b
No ocupación potencial y real por nivel formativo
Población potencialmente activa
(Datos absolutos y tasas en %)</t>
  </si>
  <si>
    <t>Tabla 6.2.c
Población ocupada en la que se observan distorsiones formación-empleo por tipo de distorsión, sexo y edad
(% horizontales)</t>
  </si>
  <si>
    <t>Tabla 6.2.b
Población ocupada en la que se observan distorsiones formación-empleo por tipo de distorsión, sexo y edad
(% verticales)</t>
  </si>
  <si>
    <t>Tabla 6.2.a
Población ocupada en la que se observan distorsiones formación-empleo por tipo de distorsión, sexo y edad
(Datos absolutos)</t>
  </si>
  <si>
    <t>Tasa de no ocupación potencial 2015</t>
  </si>
  <si>
    <t>6.1</t>
  </si>
  <si>
    <t>6.2</t>
  </si>
  <si>
    <t>6.3</t>
  </si>
  <si>
    <t>6.4</t>
  </si>
  <si>
    <t>6.5</t>
  </si>
  <si>
    <t>6.6</t>
  </si>
  <si>
    <t>Capítulo 6</t>
  </si>
  <si>
    <t>LOS PROBLEMAS DE AJUSTE EMPLEO-FORMACIÓN REGLADA</t>
  </si>
  <si>
    <t>2015</t>
  </si>
  <si>
    <t>2019</t>
  </si>
  <si>
    <t>%99-03</t>
  </si>
  <si>
    <t>%03-07</t>
  </si>
  <si>
    <t>%07-11</t>
  </si>
  <si>
    <t>%11-15</t>
  </si>
  <si>
    <t>%15-19</t>
  </si>
  <si>
    <t>Tasa de no ocupación potencial 2019</t>
  </si>
  <si>
    <t>ENCUESTA DE CUALIFICACIÓN DE LA POBLACIÓN ACTIVA - 2023</t>
  </si>
  <si>
    <t>Población ocupada en la que se observan distorsiones formación-empleo por sexo y edad. 1999-2023</t>
  </si>
  <si>
    <t>Población ocupada en la que se observan distorsiones formación-empleo por tipo de distorsión, sexo y edad. 2023</t>
  </si>
  <si>
    <t>Población ocupada en la que se observan distorsiones formación-empleo por tipo de distorsión (síntesis). 1999-2023</t>
  </si>
  <si>
    <t>No ocupación potencial y real por nivel formativo Población activa. 2023</t>
  </si>
  <si>
    <t>Tasas de ocupación en empleos ajustados a la cualificación por nivel formativo Población activa. 2023</t>
  </si>
  <si>
    <t>Evolución de la tasa de no ocupación en un empleo ajustado por tipo de estudio Población activa. 1999-2023</t>
  </si>
  <si>
    <t>%19-23</t>
  </si>
  <si>
    <t>%99-23</t>
  </si>
  <si>
    <t>Tasa de no ocupación potencial 2023</t>
  </si>
  <si>
    <t>Tasa de no ocupación real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</si>
</sst>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17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39">
    <xf numFmtId="0" fontId="0" fillId="0" borderId="0" xfId="0"/>
    <xf numFmtId="165" fontId="2" fillId="2" borderId="0" xfId="0" applyNumberFormat="1" applyFont="1" applyFill="1" applyBorder="1"/>
    <xf numFmtId="0" fontId="5" fillId="2" borderId="0" xfId="0" applyFont="1" applyFill="1" applyBorder="1"/>
    <xf numFmtId="3" fontId="2" fillId="2" borderId="0" xfId="2" applyNumberFormat="1" applyFont="1" applyFill="1" applyBorder="1" applyAlignment="1">
      <alignment horizontal="right" vertical="top"/>
    </xf>
    <xf numFmtId="164" fontId="2" fillId="2" borderId="0" xfId="2" applyNumberFormat="1" applyFont="1" applyFill="1" applyBorder="1" applyAlignment="1">
      <alignment horizontal="right" vertical="top"/>
    </xf>
    <xf numFmtId="0" fontId="4" fillId="2" borderId="0" xfId="7" applyFont="1" applyFill="1" applyBorder="1"/>
    <xf numFmtId="164" fontId="2" fillId="2" borderId="0" xfId="7" applyNumberFormat="1" applyFont="1" applyFill="1" applyBorder="1" applyAlignment="1">
      <alignment horizontal="right" vertical="top"/>
    </xf>
    <xf numFmtId="3" fontId="2" fillId="2" borderId="0" xfId="6" applyNumberFormat="1" applyFont="1" applyFill="1" applyBorder="1" applyAlignment="1">
      <alignment horizontal="right" vertical="top"/>
    </xf>
    <xf numFmtId="164" fontId="2" fillId="2" borderId="0" xfId="6" applyNumberFormat="1" applyFont="1" applyFill="1" applyBorder="1" applyAlignment="1">
      <alignment horizontal="right" vertical="top"/>
    </xf>
    <xf numFmtId="0" fontId="4" fillId="2" borderId="0" xfId="4" applyFont="1" applyFill="1" applyBorder="1"/>
    <xf numFmtId="3" fontId="2" fillId="2" borderId="0" xfId="4" applyNumberFormat="1" applyFont="1" applyFill="1" applyBorder="1" applyAlignment="1">
      <alignment horizontal="right" vertical="top"/>
    </xf>
    <xf numFmtId="164" fontId="2" fillId="2" borderId="0" xfId="4" applyNumberFormat="1" applyFont="1" applyFill="1" applyBorder="1" applyAlignment="1">
      <alignment horizontal="right" vertical="top"/>
    </xf>
    <xf numFmtId="3" fontId="2" fillId="2" borderId="1" xfId="2" applyNumberFormat="1" applyFont="1" applyFill="1" applyBorder="1" applyAlignment="1">
      <alignment horizontal="right" vertical="top"/>
    </xf>
    <xf numFmtId="3" fontId="3" fillId="2" borderId="2" xfId="2" applyNumberFormat="1" applyFont="1" applyFill="1" applyBorder="1" applyAlignment="1">
      <alignment horizontal="right" vertical="top"/>
    </xf>
    <xf numFmtId="165" fontId="3" fillId="2" borderId="2" xfId="0" applyNumberFormat="1" applyFont="1" applyFill="1" applyBorder="1"/>
    <xf numFmtId="0" fontId="3" fillId="3" borderId="3" xfId="2" applyFont="1" applyFill="1" applyBorder="1" applyAlignment="1">
      <alignment horizontal="left" wrapText="1"/>
    </xf>
    <xf numFmtId="0" fontId="2" fillId="2" borderId="4" xfId="2" applyFont="1" applyFill="1" applyBorder="1" applyAlignment="1">
      <alignment horizontal="left" vertical="top" wrapText="1"/>
    </xf>
    <xf numFmtId="0" fontId="2" fillId="2" borderId="5" xfId="2" applyFont="1" applyFill="1" applyBorder="1" applyAlignment="1">
      <alignment horizontal="left" vertical="top" wrapText="1"/>
    </xf>
    <xf numFmtId="0" fontId="3" fillId="2" borderId="3" xfId="2" applyFont="1" applyFill="1" applyBorder="1" applyAlignment="1">
      <alignment horizontal="left" vertical="top" wrapText="1"/>
    </xf>
    <xf numFmtId="3" fontId="2" fillId="2" borderId="4" xfId="2" applyNumberFormat="1" applyFont="1" applyFill="1" applyBorder="1" applyAlignment="1">
      <alignment horizontal="right" vertical="top"/>
    </xf>
    <xf numFmtId="3" fontId="2" fillId="2" borderId="5" xfId="2" applyNumberFormat="1" applyFont="1" applyFill="1" applyBorder="1" applyAlignment="1">
      <alignment horizontal="right" vertical="top"/>
    </xf>
    <xf numFmtId="3" fontId="3" fillId="2" borderId="3" xfId="2" applyNumberFormat="1" applyFont="1" applyFill="1" applyBorder="1" applyAlignment="1">
      <alignment horizontal="right" vertical="top"/>
    </xf>
    <xf numFmtId="164" fontId="3" fillId="2" borderId="2" xfId="2" applyNumberFormat="1" applyFont="1" applyFill="1" applyBorder="1" applyAlignment="1">
      <alignment horizontal="right" vertical="top"/>
    </xf>
    <xf numFmtId="164" fontId="2" fillId="2" borderId="1" xfId="2" applyNumberFormat="1" applyFont="1" applyFill="1" applyBorder="1" applyAlignment="1">
      <alignment horizontal="right" vertical="top"/>
    </xf>
    <xf numFmtId="0" fontId="3" fillId="3" borderId="2" xfId="4" applyFont="1" applyFill="1" applyBorder="1" applyAlignment="1">
      <alignment horizontal="center" wrapText="1"/>
    </xf>
    <xf numFmtId="3" fontId="3" fillId="2" borderId="0" xfId="4" applyNumberFormat="1" applyFont="1" applyFill="1" applyBorder="1" applyAlignment="1">
      <alignment horizontal="right" vertical="top"/>
    </xf>
    <xf numFmtId="164" fontId="3" fillId="2" borderId="0" xfId="4" applyNumberFormat="1" applyFont="1" applyFill="1" applyBorder="1" applyAlignment="1">
      <alignment horizontal="right" vertical="top"/>
    </xf>
    <xf numFmtId="3" fontId="3" fillId="2" borderId="2" xfId="4" applyNumberFormat="1" applyFont="1" applyFill="1" applyBorder="1" applyAlignment="1">
      <alignment horizontal="right" vertical="top"/>
    </xf>
    <xf numFmtId="164" fontId="3" fillId="2" borderId="2" xfId="4" applyNumberFormat="1" applyFont="1" applyFill="1" applyBorder="1" applyAlignment="1">
      <alignment horizontal="right" vertical="top"/>
    </xf>
    <xf numFmtId="0" fontId="3" fillId="3" borderId="3" xfId="4" applyFont="1" applyFill="1" applyBorder="1" applyAlignment="1">
      <alignment horizontal="center" wrapText="1"/>
    </xf>
    <xf numFmtId="3" fontId="2" fillId="2" borderId="5" xfId="4" applyNumberFormat="1" applyFont="1" applyFill="1" applyBorder="1" applyAlignment="1">
      <alignment horizontal="right" vertical="top"/>
    </xf>
    <xf numFmtId="3" fontId="3" fillId="2" borderId="3" xfId="4" applyNumberFormat="1" applyFont="1" applyFill="1" applyBorder="1" applyAlignment="1">
      <alignment horizontal="right" vertical="top"/>
    </xf>
    <xf numFmtId="0" fontId="3" fillId="3" borderId="6" xfId="4" applyFont="1" applyFill="1" applyBorder="1" applyAlignment="1">
      <alignment horizontal="center" wrapText="1"/>
    </xf>
    <xf numFmtId="3" fontId="2" fillId="2" borderId="7" xfId="4" applyNumberFormat="1" applyFont="1" applyFill="1" applyBorder="1" applyAlignment="1">
      <alignment horizontal="right" vertical="top"/>
    </xf>
    <xf numFmtId="3" fontId="3" fillId="2" borderId="6" xfId="4" applyNumberFormat="1" applyFont="1" applyFill="1" applyBorder="1" applyAlignment="1">
      <alignment horizontal="right" vertical="top"/>
    </xf>
    <xf numFmtId="164" fontId="2" fillId="2" borderId="5" xfId="4" applyNumberFormat="1" applyFont="1" applyFill="1" applyBorder="1" applyAlignment="1">
      <alignment horizontal="right" vertical="top"/>
    </xf>
    <xf numFmtId="164" fontId="3" fillId="2" borderId="3" xfId="4" applyNumberFormat="1" applyFont="1" applyFill="1" applyBorder="1" applyAlignment="1">
      <alignment horizontal="right" vertical="top"/>
    </xf>
    <xf numFmtId="164" fontId="2" fillId="2" borderId="7" xfId="4" applyNumberFormat="1" applyFont="1" applyFill="1" applyBorder="1" applyAlignment="1">
      <alignment horizontal="right" vertical="top"/>
    </xf>
    <xf numFmtId="164" fontId="3" fillId="2" borderId="6" xfId="4" applyNumberFormat="1" applyFont="1" applyFill="1" applyBorder="1" applyAlignment="1">
      <alignment horizontal="right" vertical="top"/>
    </xf>
    <xf numFmtId="3" fontId="3" fillId="2" borderId="2" xfId="6" applyNumberFormat="1" applyFont="1" applyFill="1" applyBorder="1" applyAlignment="1">
      <alignment horizontal="right" vertical="top"/>
    </xf>
    <xf numFmtId="164" fontId="3" fillId="2" borderId="2" xfId="6" applyNumberFormat="1" applyFont="1" applyFill="1" applyBorder="1" applyAlignment="1">
      <alignment horizontal="right" vertical="top"/>
    </xf>
    <xf numFmtId="0" fontId="3" fillId="3" borderId="3" xfId="6" applyFont="1" applyFill="1" applyBorder="1" applyAlignment="1">
      <alignment horizontal="left" wrapText="1"/>
    </xf>
    <xf numFmtId="0" fontId="2" fillId="2" borderId="5" xfId="6" applyFont="1" applyFill="1" applyBorder="1" applyAlignment="1">
      <alignment horizontal="left" vertical="top" wrapText="1"/>
    </xf>
    <xf numFmtId="0" fontId="3" fillId="2" borderId="3" xfId="6" applyFont="1" applyFill="1" applyBorder="1" applyAlignment="1">
      <alignment horizontal="left" vertical="top" wrapText="1"/>
    </xf>
    <xf numFmtId="3" fontId="2" fillId="2" borderId="7" xfId="6" applyNumberFormat="1" applyFont="1" applyFill="1" applyBorder="1" applyAlignment="1">
      <alignment horizontal="right" vertical="top"/>
    </xf>
    <xf numFmtId="3" fontId="2" fillId="2" borderId="5" xfId="6" applyNumberFormat="1" applyFont="1" applyFill="1" applyBorder="1" applyAlignment="1">
      <alignment horizontal="right" vertical="top"/>
    </xf>
    <xf numFmtId="3" fontId="3" fillId="2" borderId="6" xfId="6" applyNumberFormat="1" applyFont="1" applyFill="1" applyBorder="1" applyAlignment="1">
      <alignment horizontal="right" vertical="top"/>
    </xf>
    <xf numFmtId="3" fontId="3" fillId="2" borderId="3" xfId="6" applyNumberFormat="1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left" vertical="top" wrapText="1"/>
    </xf>
    <xf numFmtId="0" fontId="3" fillId="2" borderId="3" xfId="7" applyFont="1" applyFill="1" applyBorder="1" applyAlignment="1">
      <alignment horizontal="left" vertical="top" wrapText="1"/>
    </xf>
    <xf numFmtId="164" fontId="3" fillId="2" borderId="2" xfId="7" applyNumberFormat="1" applyFont="1" applyFill="1" applyBorder="1" applyAlignment="1">
      <alignment horizontal="right" vertical="top"/>
    </xf>
    <xf numFmtId="0" fontId="3" fillId="3" borderId="4" xfId="7" applyFont="1" applyFill="1" applyBorder="1" applyAlignment="1">
      <alignment horizontal="left" vertical="top" wrapText="1"/>
    </xf>
    <xf numFmtId="0" fontId="3" fillId="3" borderId="8" xfId="7" applyFont="1" applyFill="1" applyBorder="1" applyAlignment="1">
      <alignment horizontal="left" vertical="top" wrapText="1"/>
    </xf>
    <xf numFmtId="0" fontId="3" fillId="2" borderId="8" xfId="2" applyFont="1" applyFill="1" applyBorder="1" applyAlignment="1">
      <alignment horizontal="left" vertical="top" wrapText="1"/>
    </xf>
    <xf numFmtId="3" fontId="3" fillId="2" borderId="9" xfId="2" applyNumberFormat="1" applyFont="1" applyFill="1" applyBorder="1" applyAlignment="1">
      <alignment horizontal="right" vertical="top"/>
    </xf>
    <xf numFmtId="3" fontId="3" fillId="2" borderId="8" xfId="2" applyNumberFormat="1" applyFont="1" applyFill="1" applyBorder="1" applyAlignment="1">
      <alignment horizontal="right" vertical="top"/>
    </xf>
    <xf numFmtId="165" fontId="3" fillId="2" borderId="9" xfId="0" applyNumberFormat="1" applyFont="1" applyFill="1" applyBorder="1"/>
    <xf numFmtId="0" fontId="3" fillId="2" borderId="5" xfId="2" applyFont="1" applyFill="1" applyBorder="1" applyAlignment="1">
      <alignment horizontal="left" vertical="top" wrapText="1"/>
    </xf>
    <xf numFmtId="3" fontId="3" fillId="2" borderId="0" xfId="2" applyNumberFormat="1" applyFont="1" applyFill="1" applyBorder="1" applyAlignment="1">
      <alignment horizontal="right" vertical="top"/>
    </xf>
    <xf numFmtId="3" fontId="3" fillId="2" borderId="5" xfId="2" applyNumberFormat="1" applyFont="1" applyFill="1" applyBorder="1" applyAlignment="1">
      <alignment horizontal="right" vertical="top"/>
    </xf>
    <xf numFmtId="164" fontId="3" fillId="2" borderId="9" xfId="2" applyNumberFormat="1" applyFont="1" applyFill="1" applyBorder="1" applyAlignment="1">
      <alignment horizontal="right" vertical="top"/>
    </xf>
    <xf numFmtId="164" fontId="3" fillId="2" borderId="0" xfId="2" applyNumberFormat="1" applyFont="1" applyFill="1" applyBorder="1" applyAlignment="1">
      <alignment horizontal="right" vertical="top"/>
    </xf>
    <xf numFmtId="3" fontId="5" fillId="2" borderId="0" xfId="0" applyNumberFormat="1" applyFont="1" applyFill="1" applyBorder="1"/>
    <xf numFmtId="3" fontId="3" fillId="2" borderId="5" xfId="4" applyNumberFormat="1" applyFont="1" applyFill="1" applyBorder="1" applyAlignment="1">
      <alignment horizontal="right" vertical="top"/>
    </xf>
    <xf numFmtId="3" fontId="3" fillId="2" borderId="7" xfId="4" applyNumberFormat="1" applyFont="1" applyFill="1" applyBorder="1" applyAlignment="1">
      <alignment horizontal="right" vertical="top"/>
    </xf>
    <xf numFmtId="3" fontId="4" fillId="2" borderId="0" xfId="4" applyNumberFormat="1" applyFont="1" applyFill="1" applyBorder="1"/>
    <xf numFmtId="164" fontId="3" fillId="2" borderId="5" xfId="4" applyNumberFormat="1" applyFont="1" applyFill="1" applyBorder="1" applyAlignment="1">
      <alignment horizontal="right" vertical="top"/>
    </xf>
    <xf numFmtId="164" fontId="3" fillId="2" borderId="7" xfId="4" applyNumberFormat="1" applyFont="1" applyFill="1" applyBorder="1" applyAlignment="1">
      <alignment horizontal="right" vertical="top"/>
    </xf>
    <xf numFmtId="164" fontId="3" fillId="2" borderId="0" xfId="7" applyNumberFormat="1" applyFont="1" applyFill="1" applyBorder="1" applyAlignment="1">
      <alignment horizontal="right" vertical="top"/>
    </xf>
    <xf numFmtId="0" fontId="4" fillId="2" borderId="0" xfId="7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right" wrapText="1"/>
    </xf>
    <xf numFmtId="0" fontId="3" fillId="3" borderId="3" xfId="4" applyFont="1" applyFill="1" applyBorder="1" applyAlignment="1">
      <alignment horizontal="right" wrapText="1"/>
    </xf>
    <xf numFmtId="0" fontId="3" fillId="3" borderId="2" xfId="2" applyFont="1" applyFill="1" applyBorder="1" applyAlignment="1">
      <alignment horizontal="right" wrapText="1"/>
    </xf>
    <xf numFmtId="0" fontId="3" fillId="3" borderId="3" xfId="2" applyFont="1" applyFill="1" applyBorder="1" applyAlignment="1">
      <alignment horizontal="right" wrapText="1"/>
    </xf>
    <xf numFmtId="0" fontId="3" fillId="3" borderId="6" xfId="4" applyFont="1" applyFill="1" applyBorder="1" applyAlignment="1">
      <alignment horizontal="right" wrapText="1"/>
    </xf>
    <xf numFmtId="0" fontId="3" fillId="3" borderId="2" xfId="6" applyFont="1" applyFill="1" applyBorder="1" applyAlignment="1">
      <alignment horizontal="right" wrapText="1"/>
    </xf>
    <xf numFmtId="0" fontId="3" fillId="3" borderId="3" xfId="6" applyFont="1" applyFill="1" applyBorder="1" applyAlignment="1">
      <alignment horizontal="right" wrapText="1"/>
    </xf>
    <xf numFmtId="0" fontId="0" fillId="2" borderId="0" xfId="0" applyFill="1"/>
    <xf numFmtId="0" fontId="10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10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2" fillId="2" borderId="5" xfId="0" applyFont="1" applyFill="1" applyBorder="1" applyAlignment="1">
      <alignment horizontal="justify" wrapText="1"/>
    </xf>
    <xf numFmtId="0" fontId="3" fillId="2" borderId="3" xfId="0" applyFont="1" applyFill="1" applyBorder="1" applyAlignment="1">
      <alignment horizontal="justify" wrapText="1"/>
    </xf>
    <xf numFmtId="3" fontId="2" fillId="2" borderId="0" xfId="0" applyNumberFormat="1" applyFont="1" applyFill="1" applyAlignment="1">
      <alignment horizontal="right" wrapText="1"/>
    </xf>
    <xf numFmtId="165" fontId="2" fillId="2" borderId="0" xfId="0" applyNumberFormat="1" applyFont="1" applyFill="1" applyAlignment="1">
      <alignment horizontal="right" wrapText="1"/>
    </xf>
    <xf numFmtId="3" fontId="3" fillId="2" borderId="2" xfId="0" applyNumberFormat="1" applyFont="1" applyFill="1" applyBorder="1" applyAlignment="1">
      <alignment horizontal="right" wrapText="1"/>
    </xf>
    <xf numFmtId="165" fontId="3" fillId="2" borderId="2" xfId="0" applyNumberFormat="1" applyFont="1" applyFill="1" applyBorder="1" applyAlignment="1">
      <alignment horizontal="right" wrapText="1"/>
    </xf>
    <xf numFmtId="0" fontId="3" fillId="2" borderId="5" xfId="8" applyFont="1" applyFill="1" applyBorder="1" applyAlignment="1">
      <alignment horizontal="left" vertical="top" wrapText="1"/>
    </xf>
    <xf numFmtId="164" fontId="3" fillId="2" borderId="0" xfId="8" applyNumberFormat="1" applyFont="1" applyFill="1" applyBorder="1" applyAlignment="1">
      <alignment horizontal="right" vertical="top"/>
    </xf>
    <xf numFmtId="0" fontId="6" fillId="2" borderId="0" xfId="0" applyFont="1" applyFill="1" applyBorder="1"/>
    <xf numFmtId="0" fontId="2" fillId="2" borderId="5" xfId="8" applyFont="1" applyFill="1" applyBorder="1" applyAlignment="1">
      <alignment horizontal="left" vertical="top" wrapText="1"/>
    </xf>
    <xf numFmtId="164" fontId="2" fillId="2" borderId="0" xfId="8" applyNumberFormat="1" applyFont="1" applyFill="1" applyBorder="1" applyAlignment="1">
      <alignment horizontal="right" vertical="top"/>
    </xf>
    <xf numFmtId="0" fontId="3" fillId="2" borderId="3" xfId="8" applyFont="1" applyFill="1" applyBorder="1" applyAlignment="1">
      <alignment horizontal="left" vertical="top" wrapText="1"/>
    </xf>
    <xf numFmtId="164" fontId="3" fillId="2" borderId="2" xfId="8" applyNumberFormat="1" applyFont="1" applyFill="1" applyBorder="1" applyAlignment="1">
      <alignment horizontal="right" vertical="top"/>
    </xf>
    <xf numFmtId="0" fontId="4" fillId="2" borderId="0" xfId="8" applyFont="1" applyFill="1" applyBorder="1"/>
    <xf numFmtId="0" fontId="3" fillId="3" borderId="3" xfId="8" applyFont="1" applyFill="1" applyBorder="1" applyAlignment="1">
      <alignment horizontal="left" wrapText="1"/>
    </xf>
    <xf numFmtId="0" fontId="3" fillId="3" borderId="2" xfId="8" applyFont="1" applyFill="1" applyBorder="1" applyAlignment="1">
      <alignment horizontal="right" wrapText="1"/>
    </xf>
    <xf numFmtId="0" fontId="3" fillId="3" borderId="3" xfId="4" applyFont="1" applyFill="1" applyBorder="1" applyAlignment="1">
      <alignment horizontal="left" wrapText="1"/>
    </xf>
    <xf numFmtId="0" fontId="2" fillId="2" borderId="5" xfId="4" applyFont="1" applyFill="1" applyBorder="1" applyAlignment="1">
      <alignment horizontal="left" vertical="top" wrapText="1"/>
    </xf>
    <xf numFmtId="0" fontId="3" fillId="2" borderId="5" xfId="4" applyFont="1" applyFill="1" applyBorder="1" applyAlignment="1">
      <alignment horizontal="left" vertical="top" wrapText="1"/>
    </xf>
    <xf numFmtId="0" fontId="3" fillId="2" borderId="3" xfId="4" applyFont="1" applyFill="1" applyBorder="1" applyAlignment="1">
      <alignment horizontal="left" vertical="top" wrapText="1"/>
    </xf>
    <xf numFmtId="0" fontId="3" fillId="3" borderId="9" xfId="3" applyFont="1" applyFill="1" applyBorder="1" applyAlignment="1">
      <alignment horizontal="right" wrapText="1"/>
    </xf>
    <xf numFmtId="165" fontId="3" fillId="2" borderId="10" xfId="0" applyNumberFormat="1" applyFont="1" applyFill="1" applyBorder="1"/>
    <xf numFmtId="165" fontId="3" fillId="2" borderId="6" xfId="0" applyNumberFormat="1" applyFont="1" applyFill="1" applyBorder="1"/>
    <xf numFmtId="0" fontId="0" fillId="0" borderId="0" xfId="0" applyAlignment="1">
      <alignment horizontal="right"/>
    </xf>
    <xf numFmtId="0" fontId="7" fillId="0" borderId="0" xfId="1" applyAlignment="1" applyProtection="1"/>
    <xf numFmtId="0" fontId="11" fillId="0" borderId="0" xfId="9" applyFont="1" applyFill="1"/>
    <xf numFmtId="0" fontId="13" fillId="0" borderId="0" xfId="9" applyFont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right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left" wrapText="1"/>
    </xf>
    <xf numFmtId="0" fontId="3" fillId="3" borderId="8" xfId="2" applyFont="1" applyFill="1" applyBorder="1" applyAlignment="1">
      <alignment horizontal="left" wrapText="1"/>
    </xf>
    <xf numFmtId="0" fontId="3" fillId="3" borderId="6" xfId="3" applyFont="1" applyFill="1" applyBorder="1" applyAlignment="1">
      <alignment horizontal="center" wrapText="1"/>
    </xf>
    <xf numFmtId="0" fontId="3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 wrapText="1"/>
    </xf>
    <xf numFmtId="0" fontId="4" fillId="2" borderId="0" xfId="4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center" vertical="center" wrapText="1"/>
    </xf>
    <xf numFmtId="0" fontId="4" fillId="2" borderId="0" xfId="6" applyFont="1" applyFill="1" applyBorder="1" applyAlignment="1">
      <alignment horizontal="center" vertical="center"/>
    </xf>
    <xf numFmtId="0" fontId="3" fillId="3" borderId="4" xfId="6" applyFont="1" applyFill="1" applyBorder="1" applyAlignment="1">
      <alignment horizontal="left" wrapText="1"/>
    </xf>
    <xf numFmtId="0" fontId="3" fillId="3" borderId="8" xfId="6" applyFont="1" applyFill="1" applyBorder="1" applyAlignment="1">
      <alignment horizontal="left" wrapText="1"/>
    </xf>
    <xf numFmtId="0" fontId="3" fillId="3" borderId="10" xfId="3" applyFont="1" applyFill="1" applyBorder="1" applyAlignment="1">
      <alignment horizontal="center" wrapText="1"/>
    </xf>
    <xf numFmtId="0" fontId="3" fillId="3" borderId="9" xfId="3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9" xfId="5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horizontal="center" vertical="center"/>
    </xf>
    <xf numFmtId="0" fontId="3" fillId="3" borderId="11" xfId="7" applyFont="1" applyFill="1" applyBorder="1" applyAlignment="1">
      <alignment horizontal="center" wrapText="1"/>
    </xf>
    <xf numFmtId="0" fontId="3" fillId="3" borderId="10" xfId="7" applyFont="1" applyFill="1" applyBorder="1" applyAlignment="1">
      <alignment horizontal="center" wrapText="1"/>
    </xf>
    <xf numFmtId="0" fontId="3" fillId="3" borderId="1" xfId="7" applyFont="1" applyFill="1" applyBorder="1" applyAlignment="1">
      <alignment horizontal="center" wrapText="1"/>
    </xf>
    <xf numFmtId="0" fontId="3" fillId="3" borderId="9" xfId="7" applyFont="1" applyFill="1" applyBorder="1" applyAlignment="1">
      <alignment horizontal="center" wrapText="1"/>
    </xf>
    <xf numFmtId="0" fontId="3" fillId="2" borderId="9" xfId="7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 wrapText="1"/>
    </xf>
  </cellXfs>
  <cellStyles count="15">
    <cellStyle name="Hipervínculo" xfId="1" builtinId="8"/>
    <cellStyle name="Normal" xfId="0" builtinId="0"/>
    <cellStyle name="Normal_Hoja1" xfId="2" xr:uid="{00000000-0005-0000-0000-000002000000}"/>
    <cellStyle name="Normal_Hoja1_1" xfId="3" xr:uid="{00000000-0005-0000-0000-000003000000}"/>
    <cellStyle name="Normal_Hoja2" xfId="4" xr:uid="{00000000-0005-0000-0000-000004000000}"/>
    <cellStyle name="Normal_Hoja2_1" xfId="5" xr:uid="{00000000-0005-0000-0000-000005000000}"/>
    <cellStyle name="Normal_Hoja3" xfId="6" xr:uid="{00000000-0005-0000-0000-000006000000}"/>
    <cellStyle name="Normal_Hoja5" xfId="7" xr:uid="{00000000-0005-0000-0000-000007000000}"/>
    <cellStyle name="Normal_Hoja6" xfId="8" xr:uid="{00000000-0005-0000-0000-000008000000}"/>
    <cellStyle name="Normala 2" xfId="9" xr:uid="{00000000-0005-0000-0000-000009000000}"/>
    <cellStyle name="style1601557335406" xfId="10" xr:uid="{00000000-0005-0000-0000-00000A000000}"/>
    <cellStyle name="style1601557335457" xfId="11" xr:uid="{00000000-0005-0000-0000-00000B000000}"/>
    <cellStyle name="style1601557335509" xfId="12" xr:uid="{00000000-0005-0000-0000-00000C000000}"/>
    <cellStyle name="style1601557335582" xfId="13" xr:uid="{00000000-0005-0000-0000-00000D000000}"/>
    <cellStyle name="style1601557335621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678180</xdr:colOff>
      <xdr:row>0</xdr:row>
      <xdr:rowOff>0</xdr:rowOff>
    </xdr:from>
    <xdr:to>
      <xdr:col>8</xdr:col>
      <xdr:colOff>266700</xdr:colOff>
      <xdr:row>6</xdr:row>
      <xdr:rowOff>60960</xdr:rowOff>
    </xdr:to>
    <xdr:pic>
      <xdr:nvPicPr>
        <xdr:cNvPr id="1036" name="1 Imagen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0"/>
          <a:ext cx="19431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504825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013A1E-1E28-4340-BD21-4C16FD3B7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8:B17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13.28515625" customWidth="1"/>
  </cols>
  <sheetData>
    <row r="8" spans="1:2" ht="15.75" x14ac:dyDescent="0.25">
      <c r="B8" s="107" t="s">
        <v>107</v>
      </c>
    </row>
    <row r="10" spans="1:2" ht="15.75" x14ac:dyDescent="0.25">
      <c r="A10" s="108" t="s">
        <v>97</v>
      </c>
      <c r="B10" s="108" t="s">
        <v>98</v>
      </c>
    </row>
    <row r="12" spans="1:2" x14ac:dyDescent="0.25">
      <c r="A12" s="105" t="s">
        <v>91</v>
      </c>
      <c r="B12" s="106" t="s">
        <v>108</v>
      </c>
    </row>
    <row r="13" spans="1:2" x14ac:dyDescent="0.25">
      <c r="A13" s="105" t="s">
        <v>92</v>
      </c>
      <c r="B13" s="106" t="s">
        <v>109</v>
      </c>
    </row>
    <row r="14" spans="1:2" x14ac:dyDescent="0.25">
      <c r="A14" s="105" t="s">
        <v>93</v>
      </c>
      <c r="B14" s="106" t="s">
        <v>110</v>
      </c>
    </row>
    <row r="15" spans="1:2" x14ac:dyDescent="0.25">
      <c r="A15" s="105" t="s">
        <v>94</v>
      </c>
      <c r="B15" s="106" t="s">
        <v>111</v>
      </c>
    </row>
    <row r="16" spans="1:2" x14ac:dyDescent="0.25">
      <c r="A16" s="105" t="s">
        <v>95</v>
      </c>
      <c r="B16" s="106" t="s">
        <v>112</v>
      </c>
    </row>
    <row r="17" spans="1:2" x14ac:dyDescent="0.25">
      <c r="A17" s="105" t="s">
        <v>96</v>
      </c>
      <c r="B17" s="106" t="s">
        <v>113</v>
      </c>
    </row>
  </sheetData>
  <hyperlinks>
    <hyperlink ref="B12" location="'6.1'!A1" display="Población ocupada en la que se observan distorsiones formación-empleo por sexo y edad" xr:uid="{00000000-0004-0000-0000-000000000000}"/>
    <hyperlink ref="B13" location="'6.2'!A1" display="Población ocupada en la que se observan distorsiones formación-empleo por tipo de distorsión, sexo y edad" xr:uid="{00000000-0004-0000-0000-000001000000}"/>
    <hyperlink ref="B14" location="'6.3'!A1" display="Población ocupada en la que se observan distorsiones formación-empleo por tipo de distorsión (síntesis)" xr:uid="{00000000-0004-0000-0000-000002000000}"/>
    <hyperlink ref="B15" location="'6.4'!A1" display="No ocupación potencial y real por nivel formativo Población activa" xr:uid="{00000000-0004-0000-0000-000003000000}"/>
    <hyperlink ref="B16" location="'6.5'!A1" display="Tasas de ocupación en empleos ajustados a la cualificación por nivel formativo Población activa" xr:uid="{00000000-0004-0000-0000-000004000000}"/>
    <hyperlink ref="B17" location="'6.6'!A1" display="Evolución de la tasa de no ocupación en un empleo ajustado por tipo de estudio Población activa" xr:uid="{00000000-0004-0000-0000-000005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topLeftCell="A10" workbookViewId="0">
      <selection sqref="A1:O1"/>
    </sheetView>
  </sheetViews>
  <sheetFormatPr baseColWidth="10" defaultColWidth="11.42578125" defaultRowHeight="12" x14ac:dyDescent="0.2"/>
  <cols>
    <col min="1" max="1" width="18.28515625" style="2" customWidth="1"/>
    <col min="2" max="14" width="9.7109375" style="2" customWidth="1"/>
    <col min="15" max="16384" width="11.42578125" style="2"/>
  </cols>
  <sheetData>
    <row r="1" spans="1:15" ht="47.25" customHeight="1" x14ac:dyDescent="0.2">
      <c r="A1" s="112" t="s">
        <v>68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12" customHeight="1" x14ac:dyDescent="0.2">
      <c r="A2" s="116" t="s">
        <v>6</v>
      </c>
      <c r="B2" s="115" t="s">
        <v>67</v>
      </c>
      <c r="C2" s="115"/>
      <c r="D2" s="115"/>
      <c r="E2" s="115"/>
      <c r="F2" s="115"/>
      <c r="G2" s="115"/>
      <c r="H2" s="115"/>
      <c r="I2" s="118" t="s">
        <v>66</v>
      </c>
      <c r="J2" s="115"/>
      <c r="K2" s="115"/>
      <c r="L2" s="115"/>
      <c r="M2" s="115"/>
      <c r="N2" s="115"/>
      <c r="O2" s="115"/>
    </row>
    <row r="3" spans="1:15" x14ac:dyDescent="0.2">
      <c r="A3" s="117"/>
      <c r="B3" s="72" t="s">
        <v>1</v>
      </c>
      <c r="C3" s="72" t="s">
        <v>2</v>
      </c>
      <c r="D3" s="72" t="s">
        <v>3</v>
      </c>
      <c r="E3" s="72" t="s">
        <v>4</v>
      </c>
      <c r="F3" s="72" t="s">
        <v>99</v>
      </c>
      <c r="G3" s="72">
        <v>2019</v>
      </c>
      <c r="H3" s="73">
        <v>2023</v>
      </c>
      <c r="I3" s="102" t="s">
        <v>101</v>
      </c>
      <c r="J3" s="102" t="s">
        <v>102</v>
      </c>
      <c r="K3" s="102" t="s">
        <v>103</v>
      </c>
      <c r="L3" s="102" t="s">
        <v>104</v>
      </c>
      <c r="M3" s="102" t="s">
        <v>105</v>
      </c>
      <c r="N3" s="102" t="s">
        <v>114</v>
      </c>
      <c r="O3" s="102" t="s">
        <v>115</v>
      </c>
    </row>
    <row r="4" spans="1:15" x14ac:dyDescent="0.2">
      <c r="A4" s="16" t="s">
        <v>7</v>
      </c>
      <c r="B4" s="12">
        <v>17837.395993357815</v>
      </c>
      <c r="C4" s="12">
        <v>23996.692499999994</v>
      </c>
      <c r="D4" s="12">
        <v>23770.720199999989</v>
      </c>
      <c r="E4" s="12">
        <v>19215.787376019987</v>
      </c>
      <c r="F4" s="12">
        <v>14694.252073606198</v>
      </c>
      <c r="G4" s="12">
        <v>16663.924500000001</v>
      </c>
      <c r="H4" s="19">
        <v>16302.1737794</v>
      </c>
      <c r="I4" s="1">
        <f>+(C4-B4)/B4*100</f>
        <v>34.530244823491849</v>
      </c>
      <c r="J4" s="1">
        <f t="shared" ref="J4:M4" si="0">+(D4-C4)/C4*100</f>
        <v>-0.9416810254163358</v>
      </c>
      <c r="K4" s="1">
        <f t="shared" si="0"/>
        <v>-19.161947074619992</v>
      </c>
      <c r="L4" s="1">
        <f t="shared" si="0"/>
        <v>-23.530315016164064</v>
      </c>
      <c r="M4" s="1">
        <f t="shared" si="0"/>
        <v>13.404373468805037</v>
      </c>
      <c r="N4" s="1">
        <f>+(H4-G4)/G4*100</f>
        <v>-2.1708614954418506</v>
      </c>
      <c r="O4" s="1">
        <f>+(H4-B4)/B4*100</f>
        <v>-8.6067619653086815</v>
      </c>
    </row>
    <row r="5" spans="1:15" x14ac:dyDescent="0.2">
      <c r="A5" s="17" t="s">
        <v>8</v>
      </c>
      <c r="B5" s="3">
        <v>7724.8538239257196</v>
      </c>
      <c r="C5" s="3">
        <v>13621.075899999998</v>
      </c>
      <c r="D5" s="3">
        <v>16319.1067</v>
      </c>
      <c r="E5" s="3">
        <v>17363.51330604</v>
      </c>
      <c r="F5" s="3">
        <v>18706.24739583769</v>
      </c>
      <c r="G5" s="3">
        <v>15095.648500000003</v>
      </c>
      <c r="H5" s="20">
        <v>12601.011445399996</v>
      </c>
      <c r="I5" s="1">
        <f t="shared" ref="I5:I12" si="1">+(C5-B5)/B5*100</f>
        <v>76.327943679817849</v>
      </c>
      <c r="J5" s="1">
        <f t="shared" ref="J5:J12" si="2">+(D5-C5)/C5*100</f>
        <v>19.807765699330719</v>
      </c>
      <c r="K5" s="1">
        <f t="shared" ref="K5:K12" si="3">+(E5-D5)/D5*100</f>
        <v>6.3999005903919981</v>
      </c>
      <c r="L5" s="1">
        <f t="shared" ref="L5:L12" si="4">+(F5-E5)/E5*100</f>
        <v>7.7330783588054857</v>
      </c>
      <c r="M5" s="1">
        <f t="shared" ref="M5:M12" si="5">+(G5-F5)/F5*100</f>
        <v>-19.301567115171792</v>
      </c>
      <c r="N5" s="1">
        <f t="shared" ref="N5:N12" si="6">+(H5-G5)/G5*100</f>
        <v>-16.52553750572562</v>
      </c>
      <c r="O5" s="1">
        <f t="shared" ref="O5:O12" si="7">+(H5-B5)/B5*100</f>
        <v>63.122975950323493</v>
      </c>
    </row>
    <row r="6" spans="1:15" x14ac:dyDescent="0.2">
      <c r="A6" s="17" t="s">
        <v>9</v>
      </c>
      <c r="B6" s="3">
        <v>5290.9939856663104</v>
      </c>
      <c r="C6" s="3">
        <v>9963.6635000000024</v>
      </c>
      <c r="D6" s="3">
        <v>13105.753100000002</v>
      </c>
      <c r="E6" s="3">
        <v>14533.867280229999</v>
      </c>
      <c r="F6" s="3">
        <v>16335.073451944287</v>
      </c>
      <c r="G6" s="3">
        <v>21244.732899999988</v>
      </c>
      <c r="H6" s="20">
        <v>34689.423867799997</v>
      </c>
      <c r="I6" s="1">
        <f t="shared" si="1"/>
        <v>88.313642521467514</v>
      </c>
      <c r="J6" s="1">
        <f t="shared" si="2"/>
        <v>31.535484914760502</v>
      </c>
      <c r="K6" s="1">
        <f t="shared" si="3"/>
        <v>10.896849416688591</v>
      </c>
      <c r="L6" s="1">
        <f t="shared" si="4"/>
        <v>12.393165129314321</v>
      </c>
      <c r="M6" s="1">
        <f t="shared" si="5"/>
        <v>30.055937382218062</v>
      </c>
      <c r="N6" s="1">
        <f t="shared" si="6"/>
        <v>63.284819964952419</v>
      </c>
      <c r="O6" s="1">
        <f t="shared" si="7"/>
        <v>555.63151199521644</v>
      </c>
    </row>
    <row r="7" spans="1:15" x14ac:dyDescent="0.2">
      <c r="A7" s="53" t="s">
        <v>10</v>
      </c>
      <c r="B7" s="54">
        <v>30853.243802949837</v>
      </c>
      <c r="C7" s="54">
        <v>47581.431900000018</v>
      </c>
      <c r="D7" s="54">
        <v>53195.58</v>
      </c>
      <c r="E7" s="54">
        <v>51113.167962290005</v>
      </c>
      <c r="F7" s="54">
        <v>49735.572921388179</v>
      </c>
      <c r="G7" s="54">
        <v>53004.305900000021</v>
      </c>
      <c r="H7" s="55">
        <v>63592.609092600018</v>
      </c>
      <c r="I7" s="103">
        <f t="shared" si="1"/>
        <v>54.218571648050897</v>
      </c>
      <c r="J7" s="56">
        <f t="shared" si="2"/>
        <v>11.799031420069522</v>
      </c>
      <c r="K7" s="56">
        <f t="shared" si="3"/>
        <v>-3.9146335799139647</v>
      </c>
      <c r="L7" s="56">
        <f t="shared" si="4"/>
        <v>-2.6951861835646356</v>
      </c>
      <c r="M7" s="56">
        <f t="shared" si="5"/>
        <v>6.5722234340768262</v>
      </c>
      <c r="N7" s="56">
        <f t="shared" si="6"/>
        <v>19.976307609001239</v>
      </c>
      <c r="O7" s="56">
        <f t="shared" si="7"/>
        <v>106.11320319751927</v>
      </c>
    </row>
    <row r="8" spans="1:15" x14ac:dyDescent="0.2">
      <c r="A8" s="16" t="s">
        <v>11</v>
      </c>
      <c r="B8" s="12">
        <v>33021.601758607983</v>
      </c>
      <c r="C8" s="12">
        <v>32228.470899999993</v>
      </c>
      <c r="D8" s="12">
        <v>37799.211700000007</v>
      </c>
      <c r="E8" s="12">
        <v>41135.790400809972</v>
      </c>
      <c r="F8" s="12">
        <v>28592.348287438977</v>
      </c>
      <c r="G8" s="12">
        <v>19754.816800000004</v>
      </c>
      <c r="H8" s="19">
        <v>17650.349929799999</v>
      </c>
      <c r="I8" s="1">
        <f t="shared" si="1"/>
        <v>-2.4018545932625428</v>
      </c>
      <c r="J8" s="1">
        <f t="shared" si="2"/>
        <v>17.285153916501869</v>
      </c>
      <c r="K8" s="1">
        <f t="shared" si="3"/>
        <v>8.8271118649015747</v>
      </c>
      <c r="L8" s="1">
        <f t="shared" si="4"/>
        <v>-30.492770385965436</v>
      </c>
      <c r="M8" s="1">
        <f t="shared" si="5"/>
        <v>-30.908729141780306</v>
      </c>
      <c r="N8" s="1">
        <f>+(H8-G8)/G8*100</f>
        <v>-10.652930328364295</v>
      </c>
      <c r="O8" s="1">
        <f t="shared" si="7"/>
        <v>-46.54908002698884</v>
      </c>
    </row>
    <row r="9" spans="1:15" x14ac:dyDescent="0.2">
      <c r="A9" s="17" t="s">
        <v>12</v>
      </c>
      <c r="B9" s="3">
        <v>13455.679653812211</v>
      </c>
      <c r="C9" s="3">
        <v>17542.532500000005</v>
      </c>
      <c r="D9" s="3">
        <v>26366.458699999996</v>
      </c>
      <c r="E9" s="3">
        <v>37503.247784560008</v>
      </c>
      <c r="F9" s="3">
        <v>38116.180060523897</v>
      </c>
      <c r="G9" s="3">
        <v>29357.658700000015</v>
      </c>
      <c r="H9" s="20">
        <v>19847.287449700001</v>
      </c>
      <c r="I9" s="1">
        <f t="shared" si="1"/>
        <v>30.372697264904957</v>
      </c>
      <c r="J9" s="1">
        <f t="shared" si="2"/>
        <v>50.300184423201088</v>
      </c>
      <c r="K9" s="1">
        <f t="shared" si="3"/>
        <v>42.238471276235565</v>
      </c>
      <c r="L9" s="1">
        <f t="shared" si="4"/>
        <v>1.6343445225995377</v>
      </c>
      <c r="M9" s="1">
        <f t="shared" si="5"/>
        <v>-22.978486686274454</v>
      </c>
      <c r="N9" s="1">
        <f t="shared" si="6"/>
        <v>-32.39485596411</v>
      </c>
      <c r="O9" s="1">
        <f t="shared" si="7"/>
        <v>47.50118879410855</v>
      </c>
    </row>
    <row r="10" spans="1:15" x14ac:dyDescent="0.2">
      <c r="A10" s="17" t="s">
        <v>13</v>
      </c>
      <c r="B10" s="3">
        <v>4402.4352741700004</v>
      </c>
      <c r="C10" s="3">
        <v>11913.3056</v>
      </c>
      <c r="D10" s="3">
        <v>12257.579199999995</v>
      </c>
      <c r="E10" s="3">
        <v>24820.914983659994</v>
      </c>
      <c r="F10" s="3">
        <v>44974.634507549701</v>
      </c>
      <c r="G10" s="3">
        <v>47643.594800000006</v>
      </c>
      <c r="H10" s="20">
        <v>61099.287857299976</v>
      </c>
      <c r="I10" s="1">
        <f t="shared" si="1"/>
        <v>170.60717212352517</v>
      </c>
      <c r="J10" s="1">
        <f t="shared" si="2"/>
        <v>2.8898242986396236</v>
      </c>
      <c r="K10" s="1">
        <f t="shared" si="3"/>
        <v>102.49442878296887</v>
      </c>
      <c r="L10" s="1">
        <f t="shared" si="4"/>
        <v>81.196521309376479</v>
      </c>
      <c r="M10" s="1">
        <f t="shared" si="5"/>
        <v>5.93436794245049</v>
      </c>
      <c r="N10" s="1">
        <f t="shared" si="6"/>
        <v>28.242396724648426</v>
      </c>
      <c r="O10" s="1">
        <f t="shared" si="7"/>
        <v>1287.8520421590786</v>
      </c>
    </row>
    <row r="11" spans="1:15" x14ac:dyDescent="0.2">
      <c r="A11" s="57" t="s">
        <v>14</v>
      </c>
      <c r="B11" s="58">
        <v>50879.716686590153</v>
      </c>
      <c r="C11" s="58">
        <v>61684.308999999957</v>
      </c>
      <c r="D11" s="58">
        <v>76423.24960000001</v>
      </c>
      <c r="E11" s="58">
        <v>103459.95316902998</v>
      </c>
      <c r="F11" s="58">
        <v>111683.16285551268</v>
      </c>
      <c r="G11" s="58">
        <v>96756.070300000094</v>
      </c>
      <c r="H11" s="59">
        <v>98596.925236799914</v>
      </c>
      <c r="I11" s="103">
        <f t="shared" si="1"/>
        <v>21.235559112807444</v>
      </c>
      <c r="J11" s="56">
        <f t="shared" si="2"/>
        <v>23.894148834511647</v>
      </c>
      <c r="K11" s="56">
        <f t="shared" si="3"/>
        <v>35.377589556241482</v>
      </c>
      <c r="L11" s="56">
        <f t="shared" si="4"/>
        <v>7.9482054984577983</v>
      </c>
      <c r="M11" s="56">
        <f t="shared" si="5"/>
        <v>-13.365571115517334</v>
      </c>
      <c r="N11" s="56">
        <f t="shared" si="6"/>
        <v>1.9025730696710805</v>
      </c>
      <c r="O11" s="56">
        <f t="shared" si="7"/>
        <v>93.784344052344338</v>
      </c>
    </row>
    <row r="12" spans="1:15" x14ac:dyDescent="0.2">
      <c r="A12" s="18" t="s">
        <v>5</v>
      </c>
      <c r="B12" s="13">
        <v>81732.960489540041</v>
      </c>
      <c r="C12" s="13">
        <v>109265.7408999998</v>
      </c>
      <c r="D12" s="13">
        <v>129618.8296</v>
      </c>
      <c r="E12" s="13">
        <v>154573.12113132005</v>
      </c>
      <c r="F12" s="13">
        <v>161418.7357769009</v>
      </c>
      <c r="G12" s="13">
        <v>149760.37619999988</v>
      </c>
      <c r="H12" s="21">
        <v>162189.5343293999</v>
      </c>
      <c r="I12" s="103">
        <f t="shared" si="1"/>
        <v>33.686263467702645</v>
      </c>
      <c r="J12" s="56">
        <f t="shared" si="2"/>
        <v>18.627145647259539</v>
      </c>
      <c r="K12" s="56">
        <f t="shared" si="3"/>
        <v>19.252057442833177</v>
      </c>
      <c r="L12" s="56">
        <f t="shared" si="4"/>
        <v>4.4287225330496156</v>
      </c>
      <c r="M12" s="56">
        <f t="shared" si="5"/>
        <v>-7.2224327125286107</v>
      </c>
      <c r="N12" s="56">
        <f t="shared" si="6"/>
        <v>8.2993635865346018</v>
      </c>
      <c r="O12" s="56">
        <f t="shared" si="7"/>
        <v>98.438345262382214</v>
      </c>
    </row>
    <row r="14" spans="1:15" ht="54" customHeight="1" x14ac:dyDescent="0.2">
      <c r="A14" s="113" t="s">
        <v>15</v>
      </c>
      <c r="B14" s="114"/>
      <c r="C14" s="114"/>
      <c r="D14" s="114"/>
      <c r="E14" s="114"/>
      <c r="F14" s="114"/>
      <c r="G14" s="114"/>
      <c r="H14" s="114"/>
    </row>
    <row r="15" spans="1:15" x14ac:dyDescent="0.2">
      <c r="A15" s="15" t="s">
        <v>6</v>
      </c>
      <c r="B15" s="72" t="s">
        <v>1</v>
      </c>
      <c r="C15" s="72" t="s">
        <v>2</v>
      </c>
      <c r="D15" s="72" t="s">
        <v>3</v>
      </c>
      <c r="E15" s="72" t="s">
        <v>4</v>
      </c>
      <c r="F15" s="72" t="s">
        <v>99</v>
      </c>
      <c r="G15" s="72">
        <v>2019</v>
      </c>
      <c r="H15" s="72">
        <v>2023</v>
      </c>
    </row>
    <row r="16" spans="1:15" x14ac:dyDescent="0.2">
      <c r="A16" s="16" t="s">
        <v>7</v>
      </c>
      <c r="B16" s="23">
        <v>21.823993510721536</v>
      </c>
      <c r="C16" s="23">
        <v>21.96177164255154</v>
      </c>
      <c r="D16" s="23">
        <v>18.338940625645016</v>
      </c>
      <c r="E16" s="23">
        <v>12.431519293509581</v>
      </c>
      <c r="F16" s="23">
        <v>9.1031886744022898</v>
      </c>
      <c r="G16" s="23">
        <v>11.127058386756387</v>
      </c>
      <c r="H16" s="23">
        <v>10.051310552683992</v>
      </c>
    </row>
    <row r="17" spans="1:8" x14ac:dyDescent="0.2">
      <c r="A17" s="17" t="s">
        <v>8</v>
      </c>
      <c r="B17" s="4">
        <v>9.4513324583591025</v>
      </c>
      <c r="C17" s="4">
        <v>12.466007906783911</v>
      </c>
      <c r="D17" s="4">
        <v>12.590074104480264</v>
      </c>
      <c r="E17" s="4">
        <v>11.23320353432506</v>
      </c>
      <c r="F17" s="4">
        <v>11.588646947211789</v>
      </c>
      <c r="G17" s="4">
        <v>10.079868175437994</v>
      </c>
      <c r="H17" s="4">
        <v>7.7693123033499125</v>
      </c>
    </row>
    <row r="18" spans="1:8" x14ac:dyDescent="0.2">
      <c r="A18" s="17" t="s">
        <v>9</v>
      </c>
      <c r="B18" s="4">
        <v>6.4735131995413742</v>
      </c>
      <c r="C18" s="4">
        <v>9.1187442815390458</v>
      </c>
      <c r="D18" s="4">
        <v>10.110994784047952</v>
      </c>
      <c r="E18" s="4">
        <v>9.4025838217257203</v>
      </c>
      <c r="F18" s="4">
        <v>10.119688630520079</v>
      </c>
      <c r="G18" s="4">
        <v>14.185816995830974</v>
      </c>
      <c r="H18" s="4">
        <v>21.388201163058575</v>
      </c>
    </row>
    <row r="19" spans="1:8" x14ac:dyDescent="0.2">
      <c r="A19" s="53" t="s">
        <v>10</v>
      </c>
      <c r="B19" s="60">
        <v>37.748839168622006</v>
      </c>
      <c r="C19" s="60">
        <v>43.54652383087452</v>
      </c>
      <c r="D19" s="60">
        <v>41.040009514173242</v>
      </c>
      <c r="E19" s="60">
        <v>33.067306649560372</v>
      </c>
      <c r="F19" s="60">
        <v>30.811524252134159</v>
      </c>
      <c r="G19" s="60">
        <v>35.392743558025373</v>
      </c>
      <c r="H19" s="60">
        <v>39.208824019092496</v>
      </c>
    </row>
    <row r="20" spans="1:8" x14ac:dyDescent="0.2">
      <c r="A20" s="17" t="s">
        <v>11</v>
      </c>
      <c r="B20" s="4">
        <v>40.401817774402041</v>
      </c>
      <c r="C20" s="4">
        <v>29.495494776807991</v>
      </c>
      <c r="D20" s="4">
        <v>29.161821485849931</v>
      </c>
      <c r="E20" s="4">
        <v>26.612511994153504</v>
      </c>
      <c r="F20" s="4">
        <v>17.713153401818772</v>
      </c>
      <c r="G20" s="4">
        <v>13.190950304250117</v>
      </c>
      <c r="H20" s="4">
        <v>10.882545537095448</v>
      </c>
    </row>
    <row r="21" spans="1:8" x14ac:dyDescent="0.2">
      <c r="A21" s="17" t="s">
        <v>12</v>
      </c>
      <c r="B21" s="4">
        <v>16.462978427820723</v>
      </c>
      <c r="C21" s="4">
        <v>16.054924769196376</v>
      </c>
      <c r="D21" s="4">
        <v>20.341534313622592</v>
      </c>
      <c r="E21" s="4">
        <v>24.26246394591368</v>
      </c>
      <c r="F21" s="4">
        <v>23.613231684087037</v>
      </c>
      <c r="G21" s="4">
        <v>19.603088243310673</v>
      </c>
      <c r="H21" s="4">
        <v>12.237095033142534</v>
      </c>
    </row>
    <row r="22" spans="1:8" x14ac:dyDescent="0.2">
      <c r="A22" s="17" t="s">
        <v>13</v>
      </c>
      <c r="B22" s="4">
        <v>5.3863646291552252</v>
      </c>
      <c r="C22" s="4">
        <v>10.903056623121312</v>
      </c>
      <c r="D22" s="4">
        <v>9.4566346863542385</v>
      </c>
      <c r="E22" s="4">
        <v>16.057717410372398</v>
      </c>
      <c r="F22" s="4">
        <v>27.862090661959943</v>
      </c>
      <c r="G22" s="4">
        <v>31.813217894413949</v>
      </c>
      <c r="H22" s="4">
        <v>37.671535410669577</v>
      </c>
    </row>
    <row r="23" spans="1:8" x14ac:dyDescent="0.2">
      <c r="A23" s="57" t="s">
        <v>14</v>
      </c>
      <c r="B23" s="61">
        <v>62.251160831377938</v>
      </c>
      <c r="C23" s="61">
        <v>56.453476169125636</v>
      </c>
      <c r="D23" s="61">
        <v>58.959990485826772</v>
      </c>
      <c r="E23" s="61">
        <v>66.932693350439592</v>
      </c>
      <c r="F23" s="61">
        <v>69.188475747865823</v>
      </c>
      <c r="G23" s="61">
        <v>64.607256441974783</v>
      </c>
      <c r="H23" s="61">
        <v>60.791175980907518</v>
      </c>
    </row>
    <row r="24" spans="1:8" x14ac:dyDescent="0.2">
      <c r="A24" s="18" t="s">
        <v>5</v>
      </c>
      <c r="B24" s="22">
        <v>100</v>
      </c>
      <c r="C24" s="22">
        <v>100</v>
      </c>
      <c r="D24" s="22">
        <v>100</v>
      </c>
      <c r="E24" s="22">
        <v>100</v>
      </c>
      <c r="F24" s="22">
        <v>100</v>
      </c>
      <c r="G24" s="22">
        <v>100</v>
      </c>
      <c r="H24" s="22">
        <v>100</v>
      </c>
    </row>
    <row r="26" spans="1:8" ht="57" customHeight="1" x14ac:dyDescent="0.2">
      <c r="A26" s="113" t="s">
        <v>16</v>
      </c>
      <c r="B26" s="114"/>
      <c r="C26" s="114"/>
      <c r="D26" s="114"/>
      <c r="E26" s="114"/>
      <c r="F26" s="114"/>
      <c r="G26" s="114"/>
      <c r="H26" s="114"/>
    </row>
    <row r="27" spans="1:8" x14ac:dyDescent="0.2">
      <c r="A27" s="15" t="s">
        <v>6</v>
      </c>
      <c r="B27" s="72" t="s">
        <v>1</v>
      </c>
      <c r="C27" s="72" t="s">
        <v>2</v>
      </c>
      <c r="D27" s="72" t="s">
        <v>3</v>
      </c>
      <c r="E27" s="72" t="s">
        <v>4</v>
      </c>
      <c r="F27" s="72" t="s">
        <v>99</v>
      </c>
      <c r="G27" s="72">
        <v>2019</v>
      </c>
      <c r="H27" s="72">
        <v>2023</v>
      </c>
    </row>
    <row r="28" spans="1:8" x14ac:dyDescent="0.2">
      <c r="A28" s="16" t="s">
        <v>7</v>
      </c>
      <c r="B28" s="23">
        <v>9.0726789920384618</v>
      </c>
      <c r="C28" s="23">
        <v>12.715367771363079</v>
      </c>
      <c r="D28" s="23">
        <v>12.86989886240586</v>
      </c>
      <c r="E28" s="23">
        <v>13.608896101074766</v>
      </c>
      <c r="F28" s="23">
        <v>15.148729240632546</v>
      </c>
      <c r="G28" s="23">
        <v>16.883408643531837</v>
      </c>
      <c r="H28" s="23">
        <v>14.633963618343431</v>
      </c>
    </row>
    <row r="29" spans="1:8" x14ac:dyDescent="0.2">
      <c r="A29" s="17" t="s">
        <v>8</v>
      </c>
      <c r="B29" s="4">
        <v>5.4194250207115777</v>
      </c>
      <c r="C29" s="4">
        <v>8.995587363729479</v>
      </c>
      <c r="D29" s="4">
        <v>10.387717872865821</v>
      </c>
      <c r="E29" s="4">
        <v>11.123341649604498</v>
      </c>
      <c r="F29" s="4">
        <v>13.08129898779567</v>
      </c>
      <c r="G29" s="4">
        <v>10.698546066619402</v>
      </c>
      <c r="H29" s="4">
        <v>10.633847294765127</v>
      </c>
    </row>
    <row r="30" spans="1:8" x14ac:dyDescent="0.2">
      <c r="A30" s="17" t="s">
        <v>9</v>
      </c>
      <c r="B30" s="4">
        <v>2.9645206060909741</v>
      </c>
      <c r="C30" s="4">
        <v>5.0166656577863948</v>
      </c>
      <c r="D30" s="4">
        <v>6.2024479008153142</v>
      </c>
      <c r="E30" s="4">
        <v>6.6364687229855859</v>
      </c>
      <c r="F30" s="4">
        <v>7.1301021932535136</v>
      </c>
      <c r="G30" s="4">
        <v>8.2696506885293282</v>
      </c>
      <c r="H30" s="4">
        <v>12.478335072284407</v>
      </c>
    </row>
    <row r="31" spans="1:8" x14ac:dyDescent="0.2">
      <c r="A31" s="53" t="s">
        <v>10</v>
      </c>
      <c r="B31" s="60">
        <v>5.9605635523577618</v>
      </c>
      <c r="C31" s="60">
        <v>8.8317749006958319</v>
      </c>
      <c r="D31" s="60">
        <v>9.617717495080381</v>
      </c>
      <c r="E31" s="60">
        <v>9.8998970188999706</v>
      </c>
      <c r="F31" s="60">
        <v>10.60234022277797</v>
      </c>
      <c r="G31" s="60">
        <v>10.671291610723415</v>
      </c>
      <c r="H31" s="60">
        <v>12.520796536592011</v>
      </c>
    </row>
    <row r="32" spans="1:8" x14ac:dyDescent="0.2">
      <c r="A32" s="16" t="s">
        <v>11</v>
      </c>
      <c r="B32" s="23">
        <v>22.397549390974724</v>
      </c>
      <c r="C32" s="23">
        <v>22.132087565801481</v>
      </c>
      <c r="D32" s="23">
        <v>25.454018760856929</v>
      </c>
      <c r="E32" s="23">
        <v>31.23446308919446</v>
      </c>
      <c r="F32" s="23">
        <v>29.057294479092128</v>
      </c>
      <c r="G32" s="23">
        <v>20.685672193507546</v>
      </c>
      <c r="H32" s="23">
        <v>17.458498399717232</v>
      </c>
    </row>
    <row r="33" spans="1:8" x14ac:dyDescent="0.2">
      <c r="A33" s="17" t="s">
        <v>12</v>
      </c>
      <c r="B33" s="4">
        <v>15.609930405877193</v>
      </c>
      <c r="C33" s="4">
        <v>15.885458382802215</v>
      </c>
      <c r="D33" s="4">
        <v>21.880890827983702</v>
      </c>
      <c r="E33" s="4">
        <v>29.185456324521812</v>
      </c>
      <c r="F33" s="4">
        <v>29.871596843011666</v>
      </c>
      <c r="G33" s="4">
        <v>22.775530958915024</v>
      </c>
      <c r="H33" s="4">
        <v>17.928868369764416</v>
      </c>
    </row>
    <row r="34" spans="1:8" x14ac:dyDescent="0.2">
      <c r="A34" s="17" t="s">
        <v>13</v>
      </c>
      <c r="B34" s="4">
        <v>6.0559164412428279</v>
      </c>
      <c r="C34" s="4">
        <v>10.958860670896598</v>
      </c>
      <c r="D34" s="4">
        <v>9.3927774046008281</v>
      </c>
      <c r="E34" s="4">
        <v>14.898512276647658</v>
      </c>
      <c r="F34" s="4">
        <v>23.099447244316273</v>
      </c>
      <c r="G34" s="4">
        <v>21.422479396919098</v>
      </c>
      <c r="H34" s="4">
        <v>23.801860408250995</v>
      </c>
    </row>
    <row r="35" spans="1:8" x14ac:dyDescent="0.2">
      <c r="A35" s="57" t="s">
        <v>14</v>
      </c>
      <c r="B35" s="61">
        <v>16.609450941185823</v>
      </c>
      <c r="C35" s="61">
        <v>16.910953757143364</v>
      </c>
      <c r="D35" s="61">
        <v>19.129726552464589</v>
      </c>
      <c r="E35" s="61">
        <v>24.240865642860769</v>
      </c>
      <c r="F35" s="61">
        <v>26.546982999652901</v>
      </c>
      <c r="G35" s="61">
        <v>21.655342545859028</v>
      </c>
      <c r="H35" s="61">
        <v>21.045293246230578</v>
      </c>
    </row>
    <row r="36" spans="1:8" x14ac:dyDescent="0.2">
      <c r="A36" s="18" t="s">
        <v>5</v>
      </c>
      <c r="B36" s="22">
        <v>9.919616271562127</v>
      </c>
      <c r="C36" s="22">
        <v>12.093443059025157</v>
      </c>
      <c r="D36" s="22">
        <v>13.606850425558678</v>
      </c>
      <c r="E36" s="22">
        <v>16.38990172995803</v>
      </c>
      <c r="F36" s="22">
        <v>18.14101379718209</v>
      </c>
      <c r="G36" s="22">
        <v>15.87285380439323</v>
      </c>
      <c r="H36" s="22">
        <v>16.611064681550065</v>
      </c>
    </row>
  </sheetData>
  <mergeCells count="6">
    <mergeCell ref="A1:O1"/>
    <mergeCell ref="A26:H26"/>
    <mergeCell ref="A14:H14"/>
    <mergeCell ref="B2:H2"/>
    <mergeCell ref="A2:A3"/>
    <mergeCell ref="I2:O2"/>
  </mergeCells>
  <phoneticPr fontId="8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>
      <selection activeCell="A27" sqref="A27:J27"/>
    </sheetView>
  </sheetViews>
  <sheetFormatPr baseColWidth="10" defaultColWidth="11.42578125" defaultRowHeight="12" x14ac:dyDescent="0.2"/>
  <cols>
    <col min="1" max="1" width="48.42578125" style="2" customWidth="1"/>
    <col min="2" max="10" width="9.42578125" style="2" customWidth="1"/>
    <col min="11" max="16384" width="11.42578125" style="2"/>
  </cols>
  <sheetData>
    <row r="1" spans="1:12" ht="52.5" customHeight="1" x14ac:dyDescent="0.2">
      <c r="A1" s="119" t="s">
        <v>89</v>
      </c>
      <c r="B1" s="120"/>
      <c r="C1" s="120"/>
      <c r="D1" s="120"/>
      <c r="E1" s="120"/>
      <c r="F1" s="120"/>
      <c r="G1" s="120"/>
      <c r="H1" s="120"/>
      <c r="I1" s="120"/>
      <c r="J1" s="120"/>
      <c r="K1" s="9"/>
    </row>
    <row r="2" spans="1:12" ht="36" x14ac:dyDescent="0.2">
      <c r="A2" s="98" t="s">
        <v>6</v>
      </c>
      <c r="B2" s="70" t="s">
        <v>7</v>
      </c>
      <c r="C2" s="70" t="s">
        <v>8</v>
      </c>
      <c r="D2" s="70" t="s">
        <v>9</v>
      </c>
      <c r="E2" s="71" t="s">
        <v>10</v>
      </c>
      <c r="F2" s="32" t="s">
        <v>11</v>
      </c>
      <c r="G2" s="24" t="s">
        <v>12</v>
      </c>
      <c r="H2" s="24" t="s">
        <v>13</v>
      </c>
      <c r="I2" s="29" t="s">
        <v>14</v>
      </c>
      <c r="J2" s="24" t="s">
        <v>5</v>
      </c>
      <c r="K2" s="9"/>
    </row>
    <row r="3" spans="1:12" ht="12" customHeight="1" x14ac:dyDescent="0.2">
      <c r="A3" s="99" t="s">
        <v>70</v>
      </c>
      <c r="B3" s="10">
        <v>3619.4862645999997</v>
      </c>
      <c r="C3" s="10">
        <v>2344.4517201999997</v>
      </c>
      <c r="D3" s="10">
        <v>12920.937829999999</v>
      </c>
      <c r="E3" s="30">
        <v>18884.875814799994</v>
      </c>
      <c r="F3" s="33">
        <v>3971.8618867</v>
      </c>
      <c r="G3" s="10">
        <v>5264.7012967000001</v>
      </c>
      <c r="H3" s="10">
        <v>19952.617646399998</v>
      </c>
      <c r="I3" s="30">
        <v>29189.180829799996</v>
      </c>
      <c r="J3" s="10">
        <v>48074.056644600001</v>
      </c>
      <c r="K3" s="9"/>
      <c r="L3" s="62"/>
    </row>
    <row r="4" spans="1:12" ht="12" customHeight="1" x14ac:dyDescent="0.2">
      <c r="A4" s="99" t="s">
        <v>71</v>
      </c>
      <c r="B4" s="10">
        <v>3398.4231433999998</v>
      </c>
      <c r="C4" s="10">
        <v>3147.4851490000005</v>
      </c>
      <c r="D4" s="10">
        <v>5001.8812232999999</v>
      </c>
      <c r="E4" s="30">
        <v>11547.789515699997</v>
      </c>
      <c r="F4" s="33">
        <v>1018.8952506999999</v>
      </c>
      <c r="G4" s="10">
        <v>5979.9788152000001</v>
      </c>
      <c r="H4" s="10">
        <v>17526.578306200005</v>
      </c>
      <c r="I4" s="30">
        <v>24525.452372100008</v>
      </c>
      <c r="J4" s="10">
        <v>36073.241887799981</v>
      </c>
      <c r="K4" s="9"/>
    </row>
    <row r="5" spans="1:12" ht="12" customHeight="1" x14ac:dyDescent="0.2">
      <c r="A5" s="100" t="s">
        <v>17</v>
      </c>
      <c r="B5" s="25">
        <v>7017.9094080000004</v>
      </c>
      <c r="C5" s="25">
        <v>5491.9368691999998</v>
      </c>
      <c r="D5" s="25">
        <v>17922.819053299991</v>
      </c>
      <c r="E5" s="63">
        <v>30432.665330499996</v>
      </c>
      <c r="F5" s="64">
        <v>4990.7571373999999</v>
      </c>
      <c r="G5" s="25">
        <v>11244.680111899999</v>
      </c>
      <c r="H5" s="25">
        <v>37479.195952599992</v>
      </c>
      <c r="I5" s="63">
        <v>53714.633201899989</v>
      </c>
      <c r="J5" s="25">
        <v>84147.298532399946</v>
      </c>
      <c r="K5" s="9"/>
    </row>
    <row r="6" spans="1:12" ht="12" customHeight="1" x14ac:dyDescent="0.2">
      <c r="A6" s="99" t="s">
        <v>72</v>
      </c>
      <c r="B6" s="10">
        <v>3668.9686738999999</v>
      </c>
      <c r="C6" s="10">
        <v>5017.3628398999999</v>
      </c>
      <c r="D6" s="10">
        <v>9872.510132899999</v>
      </c>
      <c r="E6" s="30">
        <v>18558.841646700002</v>
      </c>
      <c r="F6" s="33">
        <v>7580.7907539000007</v>
      </c>
      <c r="G6" s="10">
        <v>3504.9484601999998</v>
      </c>
      <c r="H6" s="10">
        <v>9800.9469712000009</v>
      </c>
      <c r="I6" s="30">
        <v>20886.686185299994</v>
      </c>
      <c r="J6" s="10">
        <v>39445.527831999978</v>
      </c>
      <c r="K6" s="9"/>
    </row>
    <row r="7" spans="1:12" ht="12" customHeight="1" x14ac:dyDescent="0.2">
      <c r="A7" s="100" t="s">
        <v>73</v>
      </c>
      <c r="B7" s="25">
        <v>3668.9686738999999</v>
      </c>
      <c r="C7" s="25">
        <v>5017.3628398999999</v>
      </c>
      <c r="D7" s="25">
        <v>9872.510132899999</v>
      </c>
      <c r="E7" s="63">
        <v>18558.841646700002</v>
      </c>
      <c r="F7" s="64">
        <v>7580.7907539000007</v>
      </c>
      <c r="G7" s="25">
        <v>3504.9484601999998</v>
      </c>
      <c r="H7" s="25">
        <v>9800.9469712000009</v>
      </c>
      <c r="I7" s="63">
        <v>20886.686185299994</v>
      </c>
      <c r="J7" s="25">
        <v>39445.527831999978</v>
      </c>
      <c r="K7" s="9"/>
    </row>
    <row r="8" spans="1:12" ht="12" customHeight="1" x14ac:dyDescent="0.2">
      <c r="A8" s="99" t="s">
        <v>74</v>
      </c>
      <c r="B8" s="10">
        <v>753.90343440000004</v>
      </c>
      <c r="C8" s="10">
        <v>0</v>
      </c>
      <c r="D8" s="10">
        <v>1146.5760176000001</v>
      </c>
      <c r="E8" s="30">
        <v>1900.479452</v>
      </c>
      <c r="F8" s="33">
        <v>1424.2734071</v>
      </c>
      <c r="G8" s="10">
        <v>773.53518220000001</v>
      </c>
      <c r="H8" s="10">
        <v>1803.3060771</v>
      </c>
      <c r="I8" s="30">
        <v>4001.1146664000003</v>
      </c>
      <c r="J8" s="10">
        <v>5901.5941184000012</v>
      </c>
      <c r="K8" s="9"/>
    </row>
    <row r="9" spans="1:12" ht="12" customHeight="1" x14ac:dyDescent="0.2">
      <c r="A9" s="99" t="s">
        <v>75</v>
      </c>
      <c r="B9" s="10">
        <v>1238.2539157000001</v>
      </c>
      <c r="C9" s="10">
        <v>144.17947580000001</v>
      </c>
      <c r="D9" s="10">
        <v>2101.25569</v>
      </c>
      <c r="E9" s="30">
        <v>3483.6890814999997</v>
      </c>
      <c r="F9" s="33">
        <v>0</v>
      </c>
      <c r="G9" s="10">
        <v>250.4793051</v>
      </c>
      <c r="H9" s="10">
        <v>5066.3795522999999</v>
      </c>
      <c r="I9" s="30">
        <v>5316.8588573999996</v>
      </c>
      <c r="J9" s="10">
        <v>8800.5479389000011</v>
      </c>
      <c r="K9" s="9"/>
      <c r="L9" s="62"/>
    </row>
    <row r="10" spans="1:12" ht="12" customHeight="1" x14ac:dyDescent="0.2">
      <c r="A10" s="99" t="s">
        <v>76</v>
      </c>
      <c r="B10" s="10">
        <v>3623.1383473999995</v>
      </c>
      <c r="C10" s="10">
        <v>1947.5322604999999</v>
      </c>
      <c r="D10" s="10">
        <v>3646.2629740000002</v>
      </c>
      <c r="E10" s="30">
        <v>9216.9335818999989</v>
      </c>
      <c r="F10" s="33">
        <v>3654.5286314</v>
      </c>
      <c r="G10" s="10">
        <v>4073.6443902999999</v>
      </c>
      <c r="H10" s="10">
        <v>6949.4593040999998</v>
      </c>
      <c r="I10" s="30">
        <v>14677.632325800003</v>
      </c>
      <c r="J10" s="10">
        <v>23894.565907699998</v>
      </c>
      <c r="K10" s="9"/>
    </row>
    <row r="11" spans="1:12" ht="12" customHeight="1" x14ac:dyDescent="0.2">
      <c r="A11" s="100" t="s">
        <v>18</v>
      </c>
      <c r="B11" s="25">
        <v>5615.2956975000006</v>
      </c>
      <c r="C11" s="25">
        <v>2091.7117362999998</v>
      </c>
      <c r="D11" s="25">
        <v>6894.0946816000005</v>
      </c>
      <c r="E11" s="63">
        <v>14601.102115399999</v>
      </c>
      <c r="F11" s="64">
        <v>5078.8020385</v>
      </c>
      <c r="G11" s="25">
        <v>5097.6588775999999</v>
      </c>
      <c r="H11" s="25">
        <v>13819.1449335</v>
      </c>
      <c r="I11" s="63">
        <v>23995.605849600004</v>
      </c>
      <c r="J11" s="25">
        <v>38596.707964999994</v>
      </c>
      <c r="K11" s="65"/>
    </row>
    <row r="12" spans="1:12" ht="12" customHeight="1" x14ac:dyDescent="0.2">
      <c r="A12" s="101" t="s">
        <v>19</v>
      </c>
      <c r="B12" s="27">
        <v>16302.1737794</v>
      </c>
      <c r="C12" s="27">
        <v>12601.011445399996</v>
      </c>
      <c r="D12" s="27">
        <v>34689.423867799997</v>
      </c>
      <c r="E12" s="31">
        <v>63592.609092600018</v>
      </c>
      <c r="F12" s="34">
        <v>17650.349929799999</v>
      </c>
      <c r="G12" s="27">
        <v>19847.287449700001</v>
      </c>
      <c r="H12" s="27">
        <v>61099.287857299976</v>
      </c>
      <c r="I12" s="31">
        <v>98596.925236799914</v>
      </c>
      <c r="J12" s="27">
        <v>162189.5343293999</v>
      </c>
      <c r="K12" s="9"/>
    </row>
    <row r="14" spans="1:12" ht="45.75" customHeight="1" x14ac:dyDescent="0.2">
      <c r="A14" s="121" t="s">
        <v>88</v>
      </c>
      <c r="B14" s="122"/>
      <c r="C14" s="122"/>
      <c r="D14" s="122"/>
      <c r="E14" s="122"/>
      <c r="F14" s="122"/>
      <c r="G14" s="122"/>
      <c r="H14" s="122"/>
      <c r="I14" s="122"/>
      <c r="J14" s="122"/>
      <c r="K14" s="9"/>
    </row>
    <row r="15" spans="1:12" ht="36" x14ac:dyDescent="0.2">
      <c r="A15" s="98" t="s">
        <v>6</v>
      </c>
      <c r="B15" s="70" t="s">
        <v>7</v>
      </c>
      <c r="C15" s="70" t="s">
        <v>8</v>
      </c>
      <c r="D15" s="70" t="s">
        <v>9</v>
      </c>
      <c r="E15" s="71" t="s">
        <v>10</v>
      </c>
      <c r="F15" s="74" t="s">
        <v>11</v>
      </c>
      <c r="G15" s="70" t="s">
        <v>12</v>
      </c>
      <c r="H15" s="70" t="s">
        <v>13</v>
      </c>
      <c r="I15" s="71" t="s">
        <v>14</v>
      </c>
      <c r="J15" s="70" t="s">
        <v>5</v>
      </c>
      <c r="K15" s="9"/>
    </row>
    <row r="16" spans="1:12" ht="12" customHeight="1" x14ac:dyDescent="0.2">
      <c r="A16" s="99" t="s">
        <v>70</v>
      </c>
      <c r="B16" s="11">
        <v>22.202476268371704</v>
      </c>
      <c r="C16" s="11">
        <v>18.605266175326289</v>
      </c>
      <c r="D16" s="11">
        <v>37.247484649042242</v>
      </c>
      <c r="E16" s="35">
        <v>29.696651991901902</v>
      </c>
      <c r="F16" s="37">
        <v>22.503020634135417</v>
      </c>
      <c r="G16" s="11">
        <v>26.526049517056688</v>
      </c>
      <c r="H16" s="11">
        <v>32.656055980554463</v>
      </c>
      <c r="I16" s="35">
        <v>29.604554867909354</v>
      </c>
      <c r="J16" s="11">
        <v>29.640665067182248</v>
      </c>
      <c r="K16" s="9"/>
    </row>
    <row r="17" spans="1:11" ht="12" customHeight="1" x14ac:dyDescent="0.2">
      <c r="A17" s="99" t="s">
        <v>71</v>
      </c>
      <c r="B17" s="11">
        <v>20.846441642613129</v>
      </c>
      <c r="C17" s="11">
        <v>24.978035792110891</v>
      </c>
      <c r="D17" s="11">
        <v>14.419038039841677</v>
      </c>
      <c r="E17" s="35">
        <v>18.159011999153467</v>
      </c>
      <c r="F17" s="37">
        <v>5.7726631752481365</v>
      </c>
      <c r="G17" s="11">
        <v>30.129955190881208</v>
      </c>
      <c r="H17" s="11">
        <v>28.685405216398081</v>
      </c>
      <c r="I17" s="35">
        <v>24.874459637759809</v>
      </c>
      <c r="J17" s="11">
        <v>22.241411591044336</v>
      </c>
      <c r="K17" s="9"/>
    </row>
    <row r="18" spans="1:11" ht="12" customHeight="1" x14ac:dyDescent="0.2">
      <c r="A18" s="100" t="s">
        <v>17</v>
      </c>
      <c r="B18" s="26">
        <v>43.048917910984834</v>
      </c>
      <c r="C18" s="26">
        <v>43.583301967437173</v>
      </c>
      <c r="D18" s="26">
        <v>51.666522688883902</v>
      </c>
      <c r="E18" s="66">
        <v>47.85566399105538</v>
      </c>
      <c r="F18" s="67">
        <v>28.275683809383555</v>
      </c>
      <c r="G18" s="26">
        <v>56.656004707937889</v>
      </c>
      <c r="H18" s="26">
        <v>61.34146119695253</v>
      </c>
      <c r="I18" s="66">
        <v>54.479014505669141</v>
      </c>
      <c r="J18" s="26">
        <v>51.882076658226559</v>
      </c>
      <c r="K18" s="9"/>
    </row>
    <row r="19" spans="1:11" ht="12" customHeight="1" x14ac:dyDescent="0.2">
      <c r="A19" s="99" t="s">
        <v>72</v>
      </c>
      <c r="B19" s="11">
        <v>22.506008852244218</v>
      </c>
      <c r="C19" s="11">
        <v>39.817143739930415</v>
      </c>
      <c r="D19" s="11">
        <v>28.459712016330219</v>
      </c>
      <c r="E19" s="35">
        <v>29.183960072585872</v>
      </c>
      <c r="F19" s="37">
        <v>42.949804304451547</v>
      </c>
      <c r="G19" s="11">
        <v>17.659584308852132</v>
      </c>
      <c r="H19" s="11">
        <v>16.041016703976215</v>
      </c>
      <c r="I19" s="35">
        <v>21.183912312819601</v>
      </c>
      <c r="J19" s="11">
        <v>24.320636960389702</v>
      </c>
      <c r="K19" s="9"/>
    </row>
    <row r="20" spans="1:11" ht="12" customHeight="1" x14ac:dyDescent="0.2">
      <c r="A20" s="100" t="s">
        <v>73</v>
      </c>
      <c r="B20" s="26">
        <v>22.506008852244218</v>
      </c>
      <c r="C20" s="26">
        <v>39.817143739930415</v>
      </c>
      <c r="D20" s="26">
        <v>28.459712016330219</v>
      </c>
      <c r="E20" s="66">
        <v>29.183960072585872</v>
      </c>
      <c r="F20" s="67">
        <v>42.949804304451547</v>
      </c>
      <c r="G20" s="26">
        <v>17.659584308852132</v>
      </c>
      <c r="H20" s="26">
        <v>16.041016703976215</v>
      </c>
      <c r="I20" s="66">
        <v>21.183912312819601</v>
      </c>
      <c r="J20" s="26">
        <v>24.320636960389702</v>
      </c>
      <c r="K20" s="9"/>
    </row>
    <row r="21" spans="1:11" ht="12" customHeight="1" x14ac:dyDescent="0.2">
      <c r="A21" s="99" t="s">
        <v>74</v>
      </c>
      <c r="B21" s="11">
        <v>4.6245577099212305</v>
      </c>
      <c r="C21" s="11">
        <v>0</v>
      </c>
      <c r="D21" s="11">
        <v>3.3052610558467483</v>
      </c>
      <c r="E21" s="35">
        <v>2.9885225329135774</v>
      </c>
      <c r="F21" s="37">
        <v>8.0693777333860428</v>
      </c>
      <c r="G21" s="11">
        <v>3.8974352750239043</v>
      </c>
      <c r="H21" s="11">
        <v>2.9514355082365267</v>
      </c>
      <c r="I21" s="35">
        <v>4.0580521723071348</v>
      </c>
      <c r="J21" s="11">
        <v>3.638702178165282</v>
      </c>
      <c r="K21" s="9"/>
    </row>
    <row r="22" spans="1:11" ht="12" customHeight="1" x14ac:dyDescent="0.2">
      <c r="A22" s="99" t="s">
        <v>75</v>
      </c>
      <c r="B22" s="11">
        <v>7.5956368301306005</v>
      </c>
      <c r="C22" s="11">
        <v>1.1441897059194623</v>
      </c>
      <c r="D22" s="11">
        <v>6.0573381039933132</v>
      </c>
      <c r="E22" s="35">
        <v>5.4781351657190935</v>
      </c>
      <c r="F22" s="37">
        <v>0</v>
      </c>
      <c r="G22" s="11">
        <v>1.2620329389333558</v>
      </c>
      <c r="H22" s="11">
        <v>8.2920435408883115</v>
      </c>
      <c r="I22" s="35">
        <v>5.3925199438324443</v>
      </c>
      <c r="J22" s="11">
        <v>5.4260886655155378</v>
      </c>
      <c r="K22" s="9"/>
    </row>
    <row r="23" spans="1:11" ht="12" customHeight="1" x14ac:dyDescent="0.2">
      <c r="A23" s="99" t="s">
        <v>76</v>
      </c>
      <c r="B23" s="11">
        <v>22.224878696719109</v>
      </c>
      <c r="C23" s="11">
        <v>15.455364586712978</v>
      </c>
      <c r="D23" s="11">
        <v>10.511166134945803</v>
      </c>
      <c r="E23" s="35">
        <v>14.493718237726045</v>
      </c>
      <c r="F23" s="37">
        <v>20.705134152778864</v>
      </c>
      <c r="G23" s="11">
        <v>20.524942769252704</v>
      </c>
      <c r="H23" s="11">
        <v>11.374043049946444</v>
      </c>
      <c r="I23" s="35">
        <v>14.886501065371746</v>
      </c>
      <c r="J23" s="11">
        <v>14.732495537702928</v>
      </c>
      <c r="K23" s="9"/>
    </row>
    <row r="24" spans="1:11" ht="12" customHeight="1" x14ac:dyDescent="0.2">
      <c r="A24" s="100" t="s">
        <v>18</v>
      </c>
      <c r="B24" s="26">
        <v>34.445073236770952</v>
      </c>
      <c r="C24" s="26">
        <v>16.599554292632437</v>
      </c>
      <c r="D24" s="26">
        <v>19.873765294785866</v>
      </c>
      <c r="E24" s="66">
        <v>22.960375936358716</v>
      </c>
      <c r="F24" s="67">
        <v>28.774511886164905</v>
      </c>
      <c r="G24" s="26">
        <v>25.684410983209965</v>
      </c>
      <c r="H24" s="26">
        <v>22.617522099071284</v>
      </c>
      <c r="I24" s="66">
        <v>24.337073181511325</v>
      </c>
      <c r="J24" s="26">
        <v>23.797286381383742</v>
      </c>
      <c r="K24" s="9"/>
    </row>
    <row r="25" spans="1:11" ht="12" customHeight="1" x14ac:dyDescent="0.2">
      <c r="A25" s="101" t="s">
        <v>19</v>
      </c>
      <c r="B25" s="28">
        <v>100</v>
      </c>
      <c r="C25" s="28">
        <v>100</v>
      </c>
      <c r="D25" s="28">
        <v>100</v>
      </c>
      <c r="E25" s="36">
        <v>100</v>
      </c>
      <c r="F25" s="38">
        <v>100</v>
      </c>
      <c r="G25" s="28">
        <v>100</v>
      </c>
      <c r="H25" s="28">
        <v>100</v>
      </c>
      <c r="I25" s="36">
        <v>100</v>
      </c>
      <c r="J25" s="28">
        <v>100</v>
      </c>
      <c r="K25" s="9"/>
    </row>
    <row r="27" spans="1:11" ht="42" customHeight="1" x14ac:dyDescent="0.2">
      <c r="A27" s="121" t="s">
        <v>87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9"/>
    </row>
    <row r="28" spans="1:11" ht="36" x14ac:dyDescent="0.2">
      <c r="A28" s="98" t="s">
        <v>6</v>
      </c>
      <c r="B28" s="70" t="s">
        <v>7</v>
      </c>
      <c r="C28" s="70" t="s">
        <v>8</v>
      </c>
      <c r="D28" s="70" t="s">
        <v>9</v>
      </c>
      <c r="E28" s="71" t="s">
        <v>10</v>
      </c>
      <c r="F28" s="74" t="s">
        <v>11</v>
      </c>
      <c r="G28" s="70" t="s">
        <v>12</v>
      </c>
      <c r="H28" s="70" t="s">
        <v>13</v>
      </c>
      <c r="I28" s="71" t="s">
        <v>14</v>
      </c>
      <c r="J28" s="70" t="s">
        <v>5</v>
      </c>
      <c r="K28" s="9"/>
    </row>
    <row r="29" spans="1:11" ht="12" customHeight="1" x14ac:dyDescent="0.2">
      <c r="A29" s="99" t="s">
        <v>70</v>
      </c>
      <c r="B29" s="11">
        <v>7.5289803216691196</v>
      </c>
      <c r="C29" s="11">
        <v>4.8767503386118838</v>
      </c>
      <c r="D29" s="11">
        <v>26.877153150443284</v>
      </c>
      <c r="E29" s="35">
        <v>39.282883810724279</v>
      </c>
      <c r="F29" s="37">
        <v>8.2619653175163155</v>
      </c>
      <c r="G29" s="11">
        <v>10.951231629193844</v>
      </c>
      <c r="H29" s="11">
        <v>41.503919242565537</v>
      </c>
      <c r="I29" s="35">
        <v>60.7171161892757</v>
      </c>
      <c r="J29" s="11">
        <v>100</v>
      </c>
      <c r="K29" s="9"/>
    </row>
    <row r="30" spans="1:11" ht="12" customHeight="1" x14ac:dyDescent="0.2">
      <c r="A30" s="99" t="s">
        <v>71</v>
      </c>
      <c r="B30" s="11">
        <v>9.4208975006190148</v>
      </c>
      <c r="C30" s="11">
        <v>8.7252627828398328</v>
      </c>
      <c r="D30" s="11">
        <v>13.865904369941429</v>
      </c>
      <c r="E30" s="35">
        <v>32.012064653400266</v>
      </c>
      <c r="F30" s="37">
        <v>2.8245181119820333</v>
      </c>
      <c r="G30" s="11">
        <v>16.577325746878426</v>
      </c>
      <c r="H30" s="11">
        <v>48.586091487739331</v>
      </c>
      <c r="I30" s="35">
        <v>67.987935346599798</v>
      </c>
      <c r="J30" s="11">
        <v>100</v>
      </c>
      <c r="K30" s="9"/>
    </row>
    <row r="31" spans="1:11" ht="12" customHeight="1" x14ac:dyDescent="0.2">
      <c r="A31" s="100" t="s">
        <v>17</v>
      </c>
      <c r="B31" s="26">
        <v>8.3400293656460462</v>
      </c>
      <c r="C31" s="26">
        <v>6.5265753802962472</v>
      </c>
      <c r="D31" s="26">
        <v>21.299339807562585</v>
      </c>
      <c r="E31" s="66">
        <v>36.165944553504886</v>
      </c>
      <c r="F31" s="67">
        <v>5.9309772558870284</v>
      </c>
      <c r="G31" s="26">
        <v>13.363091041562511</v>
      </c>
      <c r="H31" s="26">
        <v>44.539987149045622</v>
      </c>
      <c r="I31" s="66">
        <v>63.834055446495164</v>
      </c>
      <c r="J31" s="26">
        <v>100</v>
      </c>
      <c r="K31" s="9"/>
    </row>
    <row r="32" spans="1:11" ht="12" customHeight="1" x14ac:dyDescent="0.2">
      <c r="A32" s="99" t="s">
        <v>72</v>
      </c>
      <c r="B32" s="11">
        <v>9.3013552500204302</v>
      </c>
      <c r="C32" s="11">
        <v>12.71972544332311</v>
      </c>
      <c r="D32" s="11">
        <v>25.02821149953272</v>
      </c>
      <c r="E32" s="35">
        <v>47.049292192876273</v>
      </c>
      <c r="F32" s="37">
        <v>19.218378281530114</v>
      </c>
      <c r="G32" s="11">
        <v>8.8855407769613599</v>
      </c>
      <c r="H32" s="11">
        <v>24.846788748632321</v>
      </c>
      <c r="I32" s="35">
        <v>52.950707807123777</v>
      </c>
      <c r="J32" s="11">
        <v>100</v>
      </c>
      <c r="K32" s="9"/>
    </row>
    <row r="33" spans="1:11" ht="12" customHeight="1" x14ac:dyDescent="0.2">
      <c r="A33" s="100" t="s">
        <v>73</v>
      </c>
      <c r="B33" s="26">
        <v>9.3013552500204302</v>
      </c>
      <c r="C33" s="26">
        <v>12.71972544332311</v>
      </c>
      <c r="D33" s="26">
        <v>25.02821149953272</v>
      </c>
      <c r="E33" s="66">
        <v>47.049292192876273</v>
      </c>
      <c r="F33" s="67">
        <v>19.218378281530114</v>
      </c>
      <c r="G33" s="26">
        <v>8.8855407769613599</v>
      </c>
      <c r="H33" s="26">
        <v>24.846788748632321</v>
      </c>
      <c r="I33" s="66">
        <v>52.950707807123777</v>
      </c>
      <c r="J33" s="26">
        <v>100</v>
      </c>
      <c r="K33" s="9"/>
    </row>
    <row r="34" spans="1:11" ht="12" customHeight="1" x14ac:dyDescent="0.2">
      <c r="A34" s="99" t="s">
        <v>74</v>
      </c>
      <c r="B34" s="11">
        <v>12.774572755681021</v>
      </c>
      <c r="C34" s="11">
        <v>0</v>
      </c>
      <c r="D34" s="11">
        <v>19.428242515445163</v>
      </c>
      <c r="E34" s="35">
        <v>32.202815271126177</v>
      </c>
      <c r="F34" s="37">
        <v>24.133706563441862</v>
      </c>
      <c r="G34" s="11">
        <v>13.10722436482493</v>
      </c>
      <c r="H34" s="11">
        <v>30.55625380060701</v>
      </c>
      <c r="I34" s="35">
        <v>67.797184728873802</v>
      </c>
      <c r="J34" s="11">
        <v>100</v>
      </c>
      <c r="K34" s="9"/>
    </row>
    <row r="35" spans="1:11" ht="12" customHeight="1" x14ac:dyDescent="0.2">
      <c r="A35" s="99" t="s">
        <v>75</v>
      </c>
      <c r="B35" s="11">
        <v>14.070191132380469</v>
      </c>
      <c r="C35" s="11">
        <v>1.6383011239868468</v>
      </c>
      <c r="D35" s="11">
        <v>23.876418884238703</v>
      </c>
      <c r="E35" s="35">
        <v>39.584911140606017</v>
      </c>
      <c r="F35" s="37">
        <v>0</v>
      </c>
      <c r="G35" s="11">
        <v>2.8461785202355019</v>
      </c>
      <c r="H35" s="11">
        <v>57.568910339158464</v>
      </c>
      <c r="I35" s="35">
        <v>60.415088859393961</v>
      </c>
      <c r="J35" s="11">
        <v>100</v>
      </c>
      <c r="K35" s="9"/>
    </row>
    <row r="36" spans="1:11" ht="12" customHeight="1" x14ac:dyDescent="0.2">
      <c r="A36" s="99" t="s">
        <v>76</v>
      </c>
      <c r="B36" s="11">
        <v>15.163022259519042</v>
      </c>
      <c r="C36" s="11">
        <v>8.1505237133117774</v>
      </c>
      <c r="D36" s="11">
        <v>15.259800023506584</v>
      </c>
      <c r="E36" s="35">
        <v>38.573345996337402</v>
      </c>
      <c r="F36" s="37">
        <v>15.294392229248793</v>
      </c>
      <c r="G36" s="11">
        <v>17.048413459510776</v>
      </c>
      <c r="H36" s="11">
        <v>29.083848314903033</v>
      </c>
      <c r="I36" s="35">
        <v>61.42665400366262</v>
      </c>
      <c r="J36" s="11">
        <v>100</v>
      </c>
      <c r="K36" s="9"/>
    </row>
    <row r="37" spans="1:11" ht="12" customHeight="1" x14ac:dyDescent="0.2">
      <c r="A37" s="100" t="s">
        <v>18</v>
      </c>
      <c r="B37" s="26">
        <v>14.548638973541539</v>
      </c>
      <c r="C37" s="26">
        <v>5.4194045207088433</v>
      </c>
      <c r="D37" s="26">
        <v>17.861872281572968</v>
      </c>
      <c r="E37" s="66">
        <v>37.829915775823345</v>
      </c>
      <c r="F37" s="67">
        <v>13.158640480699868</v>
      </c>
      <c r="G37" s="26">
        <v>13.207496562200651</v>
      </c>
      <c r="H37" s="26">
        <v>35.803947181276143</v>
      </c>
      <c r="I37" s="66">
        <v>62.170084224176684</v>
      </c>
      <c r="J37" s="26">
        <v>100</v>
      </c>
      <c r="K37" s="9"/>
    </row>
    <row r="38" spans="1:11" x14ac:dyDescent="0.2">
      <c r="A38" s="101" t="s">
        <v>19</v>
      </c>
      <c r="B38" s="28">
        <v>10.051310552683992</v>
      </c>
      <c r="C38" s="28">
        <v>7.7693123033499125</v>
      </c>
      <c r="D38" s="28">
        <v>21.388201163058575</v>
      </c>
      <c r="E38" s="36">
        <v>39.208824019092496</v>
      </c>
      <c r="F38" s="38">
        <v>10.882545537095448</v>
      </c>
      <c r="G38" s="28">
        <v>12.237095033142534</v>
      </c>
      <c r="H38" s="28">
        <v>37.671535410669577</v>
      </c>
      <c r="I38" s="36">
        <v>60.791175980907518</v>
      </c>
      <c r="J38" s="28">
        <v>100</v>
      </c>
      <c r="K38" s="9"/>
    </row>
  </sheetData>
  <mergeCells count="3">
    <mergeCell ref="A1:J1"/>
    <mergeCell ref="A14:J14"/>
    <mergeCell ref="A27:J27"/>
  </mergeCells>
  <phoneticPr fontId="8" type="noConversion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workbookViewId="0">
      <selection activeCell="C22" sqref="C22"/>
    </sheetView>
  </sheetViews>
  <sheetFormatPr baseColWidth="10" defaultColWidth="11.42578125" defaultRowHeight="12" x14ac:dyDescent="0.2"/>
  <cols>
    <col min="1" max="1" width="41" style="2" customWidth="1"/>
    <col min="2" max="12" width="10.7109375" style="2" customWidth="1"/>
    <col min="13" max="16384" width="11.42578125" style="2"/>
  </cols>
  <sheetData>
    <row r="1" spans="1:15" ht="53.25" customHeight="1" x14ac:dyDescent="0.2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12" customHeight="1" x14ac:dyDescent="0.2">
      <c r="A2" s="125" t="s">
        <v>20</v>
      </c>
      <c r="B2" s="115" t="s">
        <v>67</v>
      </c>
      <c r="C2" s="115"/>
      <c r="D2" s="115"/>
      <c r="E2" s="115"/>
      <c r="F2" s="115"/>
      <c r="G2" s="115"/>
      <c r="H2" s="115"/>
      <c r="I2" s="127" t="s">
        <v>66</v>
      </c>
      <c r="J2" s="128"/>
      <c r="K2" s="128"/>
      <c r="L2" s="128"/>
      <c r="M2" s="128"/>
      <c r="N2" s="128"/>
      <c r="O2" s="128"/>
    </row>
    <row r="3" spans="1:15" x14ac:dyDescent="0.2">
      <c r="A3" s="126"/>
      <c r="B3" s="75" t="s">
        <v>1</v>
      </c>
      <c r="C3" s="75" t="s">
        <v>2</v>
      </c>
      <c r="D3" s="75" t="s">
        <v>3</v>
      </c>
      <c r="E3" s="75" t="s">
        <v>4</v>
      </c>
      <c r="F3" s="75" t="s">
        <v>99</v>
      </c>
      <c r="G3" s="75">
        <v>2019</v>
      </c>
      <c r="H3" s="76">
        <v>2023</v>
      </c>
      <c r="I3" s="102" t="s">
        <v>101</v>
      </c>
      <c r="J3" s="102" t="s">
        <v>102</v>
      </c>
      <c r="K3" s="102" t="s">
        <v>103</v>
      </c>
      <c r="L3" s="102" t="s">
        <v>104</v>
      </c>
      <c r="M3" s="102" t="s">
        <v>105</v>
      </c>
      <c r="N3" s="102" t="s">
        <v>114</v>
      </c>
      <c r="O3" s="102" t="s">
        <v>115</v>
      </c>
    </row>
    <row r="4" spans="1:15" x14ac:dyDescent="0.2">
      <c r="A4" s="42" t="s">
        <v>21</v>
      </c>
      <c r="B4" s="44">
        <v>36909.031842266813</v>
      </c>
      <c r="C4" s="7">
        <v>46391.883799999974</v>
      </c>
      <c r="D4" s="7">
        <v>56156.986799999984</v>
      </c>
      <c r="E4" s="7">
        <v>64394.867501919987</v>
      </c>
      <c r="F4" s="7">
        <v>76287.994819037587</v>
      </c>
      <c r="G4" s="7">
        <v>65489.912500000049</v>
      </c>
      <c r="H4" s="45">
        <v>84147.298532399946</v>
      </c>
      <c r="I4" s="1">
        <f>+(C4-B4)/B4*100</f>
        <v>25.692497159662047</v>
      </c>
      <c r="J4" s="1">
        <f t="shared" ref="J4:M4" si="0">+(D4-C4)/C4*100</f>
        <v>21.049162483029015</v>
      </c>
      <c r="K4" s="1">
        <f t="shared" si="0"/>
        <v>14.669378062001016</v>
      </c>
      <c r="L4" s="1">
        <f t="shared" si="0"/>
        <v>18.469060933719593</v>
      </c>
      <c r="M4" s="1">
        <f t="shared" si="0"/>
        <v>-14.154366417221503</v>
      </c>
      <c r="N4" s="1">
        <f>+(H4-G4)/G4*100</f>
        <v>28.488946343301162</v>
      </c>
      <c r="O4" s="1">
        <f>+(H4-B4)/B4*100</f>
        <v>127.98565644314104</v>
      </c>
    </row>
    <row r="5" spans="1:15" x14ac:dyDescent="0.2">
      <c r="A5" s="42" t="s">
        <v>22</v>
      </c>
      <c r="B5" s="44">
        <v>16457.204653187804</v>
      </c>
      <c r="C5" s="7">
        <v>22351.496200000001</v>
      </c>
      <c r="D5" s="7">
        <v>33082.231599999985</v>
      </c>
      <c r="E5" s="7">
        <v>38326.292998600002</v>
      </c>
      <c r="F5" s="7">
        <v>33941.004044698639</v>
      </c>
      <c r="G5" s="7">
        <v>49263.377099999991</v>
      </c>
      <c r="H5" s="45">
        <v>39445.527831999978</v>
      </c>
      <c r="I5" s="1">
        <f t="shared" ref="I5:I7" si="1">+(C5-B5)/B5*100</f>
        <v>35.815873175463352</v>
      </c>
      <c r="J5" s="1">
        <f t="shared" ref="J5:J7" si="2">+(D5-C5)/C5*100</f>
        <v>48.009025006567491</v>
      </c>
      <c r="K5" s="1">
        <f t="shared" ref="K5:K7" si="3">+(E5-D5)/D5*100</f>
        <v>15.851595085864822</v>
      </c>
      <c r="L5" s="1">
        <f t="shared" ref="L5:L7" si="4">+(F5-E5)/E5*100</f>
        <v>-11.441985673024915</v>
      </c>
      <c r="M5" s="1">
        <f t="shared" ref="M5:M7" si="5">+(G5-F5)/F5*100</f>
        <v>45.144136087201595</v>
      </c>
      <c r="N5" s="1">
        <f t="shared" ref="N5:N7" si="6">+(H5-G5)/G5*100</f>
        <v>-19.929306202598955</v>
      </c>
      <c r="O5" s="1">
        <f t="shared" ref="O5:O7" si="7">+(H5-B5)/B5*100</f>
        <v>139.6854670234612</v>
      </c>
    </row>
    <row r="6" spans="1:15" x14ac:dyDescent="0.2">
      <c r="A6" s="42" t="s">
        <v>23</v>
      </c>
      <c r="B6" s="44">
        <v>28366.723994085394</v>
      </c>
      <c r="C6" s="7">
        <v>40522.360899999992</v>
      </c>
      <c r="D6" s="7">
        <v>40379.611200000014</v>
      </c>
      <c r="E6" s="7">
        <v>51851.960630800015</v>
      </c>
      <c r="F6" s="7">
        <v>51189.736913164576</v>
      </c>
      <c r="G6" s="7">
        <v>35007.086599999981</v>
      </c>
      <c r="H6" s="45">
        <v>38596.707964999994</v>
      </c>
      <c r="I6" s="1">
        <f t="shared" si="1"/>
        <v>42.851747379955157</v>
      </c>
      <c r="J6" s="1">
        <f t="shared" si="2"/>
        <v>-0.35227389724960106</v>
      </c>
      <c r="K6" s="1">
        <f t="shared" si="3"/>
        <v>28.41124292647968</v>
      </c>
      <c r="L6" s="1">
        <f t="shared" si="4"/>
        <v>-1.2771430618615394</v>
      </c>
      <c r="M6" s="1">
        <f t="shared" si="5"/>
        <v>-31.613075762854464</v>
      </c>
      <c r="N6" s="1">
        <f t="shared" si="6"/>
        <v>10.253984874593979</v>
      </c>
      <c r="O6" s="1">
        <f t="shared" si="7"/>
        <v>36.063325370415015</v>
      </c>
    </row>
    <row r="7" spans="1:15" x14ac:dyDescent="0.2">
      <c r="A7" s="43" t="s">
        <v>5</v>
      </c>
      <c r="B7" s="46">
        <v>81732.960489540041</v>
      </c>
      <c r="C7" s="39">
        <v>109265.7408999998</v>
      </c>
      <c r="D7" s="39">
        <v>129618.8296</v>
      </c>
      <c r="E7" s="39">
        <v>154573.12113132005</v>
      </c>
      <c r="F7" s="39">
        <v>161418.7357769009</v>
      </c>
      <c r="G7" s="39">
        <v>149760.37619999988</v>
      </c>
      <c r="H7" s="47">
        <v>162189.5343293999</v>
      </c>
      <c r="I7" s="104">
        <f t="shared" si="1"/>
        <v>33.686263467702645</v>
      </c>
      <c r="J7" s="14">
        <f t="shared" si="2"/>
        <v>18.627145647259539</v>
      </c>
      <c r="K7" s="14">
        <f t="shared" si="3"/>
        <v>19.252057442833177</v>
      </c>
      <c r="L7" s="14">
        <f t="shared" si="4"/>
        <v>4.4287225330496156</v>
      </c>
      <c r="M7" s="14">
        <f t="shared" si="5"/>
        <v>-7.2224327125286107</v>
      </c>
      <c r="N7" s="14">
        <f t="shared" si="6"/>
        <v>8.2993635865346018</v>
      </c>
      <c r="O7" s="14">
        <f t="shared" si="7"/>
        <v>98.438345262382214</v>
      </c>
    </row>
    <row r="9" spans="1:15" ht="36.75" customHeight="1" x14ac:dyDescent="0.2">
      <c r="A9" s="123" t="s">
        <v>24</v>
      </c>
      <c r="B9" s="124"/>
      <c r="C9" s="124"/>
      <c r="D9" s="124"/>
      <c r="E9" s="124"/>
      <c r="F9" s="124"/>
      <c r="G9" s="124"/>
      <c r="H9" s="124"/>
    </row>
    <row r="10" spans="1:15" x14ac:dyDescent="0.2">
      <c r="A10" s="41" t="s">
        <v>20</v>
      </c>
      <c r="B10" s="75" t="s">
        <v>1</v>
      </c>
      <c r="C10" s="75" t="s">
        <v>2</v>
      </c>
      <c r="D10" s="75" t="s">
        <v>3</v>
      </c>
      <c r="E10" s="75" t="s">
        <v>4</v>
      </c>
      <c r="F10" s="75" t="s">
        <v>99</v>
      </c>
      <c r="G10" s="75">
        <v>2019</v>
      </c>
      <c r="H10" s="75">
        <v>2023</v>
      </c>
    </row>
    <row r="11" spans="1:15" x14ac:dyDescent="0.2">
      <c r="A11" s="42" t="s">
        <v>21</v>
      </c>
      <c r="B11" s="8">
        <v>45.158075299365095</v>
      </c>
      <c r="C11" s="8">
        <v>42.457849475855298</v>
      </c>
      <c r="D11" s="8">
        <v>43.324713680333979</v>
      </c>
      <c r="E11" s="8">
        <v>41.659809306180925</v>
      </c>
      <c r="F11" s="8">
        <v>47.260929440357096</v>
      </c>
      <c r="G11" s="8">
        <v>43.729799671804045</v>
      </c>
      <c r="H11" s="8">
        <v>51.882076658226559</v>
      </c>
    </row>
    <row r="12" spans="1:15" x14ac:dyDescent="0.2">
      <c r="A12" s="42" t="s">
        <v>22</v>
      </c>
      <c r="B12" s="8">
        <v>20.135334086294296</v>
      </c>
      <c r="C12" s="8">
        <v>20.456088080211828</v>
      </c>
      <c r="D12" s="8">
        <v>25.522705074633684</v>
      </c>
      <c r="E12" s="8">
        <v>24.794927292720764</v>
      </c>
      <c r="F12" s="8">
        <v>21.026681866477372</v>
      </c>
      <c r="G12" s="8">
        <v>32.894800580769399</v>
      </c>
      <c r="H12" s="8">
        <v>24.320636960389702</v>
      </c>
    </row>
    <row r="13" spans="1:15" x14ac:dyDescent="0.2">
      <c r="A13" s="42" t="s">
        <v>23</v>
      </c>
      <c r="B13" s="8">
        <v>34.706590614340577</v>
      </c>
      <c r="C13" s="8">
        <v>37.086062443933024</v>
      </c>
      <c r="D13" s="8">
        <v>31.15258124503233</v>
      </c>
      <c r="E13" s="8">
        <v>33.545263401098282</v>
      </c>
      <c r="F13" s="8">
        <v>31.712388693165476</v>
      </c>
      <c r="G13" s="8">
        <v>23.375399747426655</v>
      </c>
      <c r="H13" s="8">
        <v>23.797286381383742</v>
      </c>
    </row>
    <row r="14" spans="1:15" x14ac:dyDescent="0.2">
      <c r="A14" s="43" t="s">
        <v>5</v>
      </c>
      <c r="B14" s="40">
        <v>100</v>
      </c>
      <c r="C14" s="40">
        <v>100</v>
      </c>
      <c r="D14" s="40">
        <v>100</v>
      </c>
      <c r="E14" s="40">
        <v>100</v>
      </c>
      <c r="F14" s="40">
        <v>100</v>
      </c>
      <c r="G14" s="40">
        <v>100</v>
      </c>
      <c r="H14" s="40">
        <v>100</v>
      </c>
    </row>
  </sheetData>
  <mergeCells count="5">
    <mergeCell ref="A9:H9"/>
    <mergeCell ref="B2:H2"/>
    <mergeCell ref="A2:A3"/>
    <mergeCell ref="I2:O2"/>
    <mergeCell ref="A1:O1"/>
  </mergeCells>
  <phoneticPr fontId="8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5"/>
  <sheetViews>
    <sheetView tabSelected="1" zoomScaleNormal="100" workbookViewId="0">
      <selection sqref="A1:K1"/>
    </sheetView>
  </sheetViews>
  <sheetFormatPr baseColWidth="10" defaultColWidth="11.42578125" defaultRowHeight="12" x14ac:dyDescent="0.2"/>
  <cols>
    <col min="1" max="1" width="24.140625" style="78" customWidth="1"/>
    <col min="2" max="16384" width="11.42578125" style="78"/>
  </cols>
  <sheetData>
    <row r="1" spans="1:11" ht="57" customHeight="1" x14ac:dyDescent="0.2">
      <c r="A1" s="130" t="s">
        <v>84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48" x14ac:dyDescent="0.2">
      <c r="A2" s="15" t="s">
        <v>34</v>
      </c>
      <c r="B2" s="72" t="s">
        <v>77</v>
      </c>
      <c r="C2" s="72" t="s">
        <v>78</v>
      </c>
      <c r="D2" s="72" t="s">
        <v>117</v>
      </c>
      <c r="E2" s="72" t="s">
        <v>116</v>
      </c>
      <c r="F2" s="72" t="s">
        <v>106</v>
      </c>
      <c r="G2" s="72" t="s">
        <v>90</v>
      </c>
      <c r="H2" s="72" t="s">
        <v>83</v>
      </c>
      <c r="I2" s="72" t="s">
        <v>79</v>
      </c>
      <c r="J2" s="72" t="s">
        <v>80</v>
      </c>
      <c r="K2" s="72" t="s">
        <v>81</v>
      </c>
    </row>
    <row r="3" spans="1:11" x14ac:dyDescent="0.2">
      <c r="A3" s="82" t="s">
        <v>25</v>
      </c>
      <c r="B3" s="44">
        <v>22737.393578800002</v>
      </c>
      <c r="C3" s="84">
        <v>-15859.314386200102</v>
      </c>
      <c r="D3" s="85">
        <v>12.999162133777601</v>
      </c>
      <c r="E3" s="85">
        <v>-9.0669055062223762</v>
      </c>
      <c r="F3" s="85">
        <v>-1.1686788350403388</v>
      </c>
      <c r="G3" s="85">
        <v>11.3</v>
      </c>
      <c r="H3" s="85">
        <v>5.3</v>
      </c>
      <c r="I3" s="85">
        <v>-7.8</v>
      </c>
      <c r="J3" s="85">
        <v>-3.4</v>
      </c>
      <c r="K3" s="85">
        <v>9.6999999999999993</v>
      </c>
    </row>
    <row r="4" spans="1:11" x14ac:dyDescent="0.2">
      <c r="A4" s="82" t="s">
        <v>26</v>
      </c>
      <c r="B4" s="44">
        <v>29894.221996200013</v>
      </c>
      <c r="C4" s="84">
        <v>-30358.510628499873</v>
      </c>
      <c r="D4" s="85">
        <v>11.239846860709731</v>
      </c>
      <c r="E4" s="85">
        <v>-11.414413475184002</v>
      </c>
      <c r="F4" s="85">
        <v>1.751179958852717</v>
      </c>
      <c r="G4" s="85">
        <v>6.3</v>
      </c>
      <c r="H4" s="85">
        <v>4.5</v>
      </c>
      <c r="I4" s="85">
        <v>-0.76</v>
      </c>
      <c r="J4" s="85">
        <v>2.2000000000000002</v>
      </c>
      <c r="K4" s="85">
        <v>12.9</v>
      </c>
    </row>
    <row r="5" spans="1:11" x14ac:dyDescent="0.2">
      <c r="A5" s="82" t="s">
        <v>82</v>
      </c>
      <c r="B5" s="44">
        <v>14880.849231299999</v>
      </c>
      <c r="C5" s="84">
        <v>20309.111226000117</v>
      </c>
      <c r="D5" s="85">
        <v>6.6338413490788808</v>
      </c>
      <c r="E5" s="85">
        <v>9.05374550336143</v>
      </c>
      <c r="F5" s="85">
        <v>2.0788463797626973</v>
      </c>
      <c r="G5" s="85">
        <v>18.8</v>
      </c>
      <c r="H5" s="85">
        <v>14.1</v>
      </c>
      <c r="I5" s="85">
        <v>5.6</v>
      </c>
      <c r="J5" s="85">
        <v>15.4</v>
      </c>
      <c r="K5" s="85">
        <v>17.899999999999999</v>
      </c>
    </row>
    <row r="6" spans="1:11" x14ac:dyDescent="0.2">
      <c r="A6" s="82" t="s">
        <v>28</v>
      </c>
      <c r="B6" s="44">
        <v>13820.5468941</v>
      </c>
      <c r="C6" s="84">
        <v>107241.72548910003</v>
      </c>
      <c r="D6" s="85">
        <v>3.5208929073956603</v>
      </c>
      <c r="E6" s="85">
        <v>27.320672151739302</v>
      </c>
      <c r="F6" s="85">
        <v>27.210424856939024</v>
      </c>
      <c r="G6" s="85">
        <v>38.9</v>
      </c>
      <c r="H6" s="85">
        <v>35.700000000000003</v>
      </c>
      <c r="I6" s="85">
        <v>30.1</v>
      </c>
      <c r="J6" s="85">
        <v>30.8</v>
      </c>
      <c r="K6" s="85">
        <v>31.8</v>
      </c>
    </row>
    <row r="7" spans="1:11" x14ac:dyDescent="0.2">
      <c r="A7" s="83" t="s">
        <v>19</v>
      </c>
      <c r="B7" s="111">
        <v>81333.011700399904</v>
      </c>
      <c r="C7" s="86">
        <v>81333.01170040018</v>
      </c>
      <c r="D7" s="87">
        <v>7.6894100859167533</v>
      </c>
      <c r="E7" s="87">
        <v>7.6894100859167622</v>
      </c>
      <c r="F7" s="87">
        <v>10.754486396089277</v>
      </c>
      <c r="G7" s="87">
        <v>20</v>
      </c>
      <c r="H7" s="87">
        <v>15.6</v>
      </c>
      <c r="I7" s="87">
        <v>5.9</v>
      </c>
      <c r="J7" s="87">
        <v>9.3000000000000007</v>
      </c>
      <c r="K7" s="87">
        <v>16.8</v>
      </c>
    </row>
    <row r="8" spans="1:11" ht="27" customHeight="1" x14ac:dyDescent="0.2">
      <c r="A8" s="129" t="s">
        <v>85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1" ht="4.5" customHeight="1" x14ac:dyDescent="0.2">
      <c r="A9" s="79"/>
      <c r="B9" s="79"/>
      <c r="C9" s="79"/>
      <c r="D9" s="109"/>
      <c r="E9" s="110"/>
      <c r="F9" s="79"/>
      <c r="G9" s="79"/>
      <c r="H9" s="79"/>
      <c r="I9" s="79"/>
      <c r="J9" s="79"/>
    </row>
    <row r="10" spans="1:11" ht="59.25" customHeight="1" x14ac:dyDescent="0.2">
      <c r="A10" s="130" t="s">
        <v>86</v>
      </c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1" ht="48" x14ac:dyDescent="0.2">
      <c r="A11" s="15" t="s">
        <v>34</v>
      </c>
      <c r="B11" s="72" t="s">
        <v>77</v>
      </c>
      <c r="C11" s="72" t="s">
        <v>78</v>
      </c>
      <c r="D11" s="72" t="s">
        <v>117</v>
      </c>
      <c r="E11" s="72" t="s">
        <v>116</v>
      </c>
      <c r="F11" s="72" t="s">
        <v>106</v>
      </c>
      <c r="G11" s="72" t="s">
        <v>90</v>
      </c>
      <c r="H11" s="72" t="s">
        <v>83</v>
      </c>
      <c r="I11" s="72" t="s">
        <v>79</v>
      </c>
      <c r="J11" s="72" t="s">
        <v>80</v>
      </c>
    </row>
    <row r="12" spans="1:11" x14ac:dyDescent="0.2">
      <c r="A12" s="82" t="s">
        <v>25</v>
      </c>
      <c r="B12" s="44">
        <v>42114.934957500001</v>
      </c>
      <c r="C12" s="84">
        <v>3518.2269925000219</v>
      </c>
      <c r="D12" s="85">
        <v>21.676121059681414</v>
      </c>
      <c r="E12" s="85">
        <v>1.810795013261405</v>
      </c>
      <c r="F12" s="85">
        <v>7.4853275893643563</v>
      </c>
      <c r="G12" s="85">
        <v>14.2</v>
      </c>
      <c r="H12" s="85">
        <v>9.4</v>
      </c>
      <c r="I12" s="85">
        <v>-3.6</v>
      </c>
      <c r="J12" s="85">
        <v>4.5</v>
      </c>
    </row>
    <row r="13" spans="1:11" x14ac:dyDescent="0.2">
      <c r="A13" s="82" t="s">
        <v>26</v>
      </c>
      <c r="B13" s="44">
        <v>53581.586141600063</v>
      </c>
      <c r="C13" s="84">
        <v>-6671.1464831001394</v>
      </c>
      <c r="D13" s="85">
        <v>18.498491304425926</v>
      </c>
      <c r="E13" s="85">
        <v>-2.303144682616419</v>
      </c>
      <c r="F13" s="85">
        <v>7.428903737827544</v>
      </c>
      <c r="G13" s="85">
        <v>9.1</v>
      </c>
      <c r="H13" s="85">
        <v>6.4</v>
      </c>
      <c r="I13" s="85">
        <v>-3.5</v>
      </c>
      <c r="J13" s="85">
        <v>8.9</v>
      </c>
    </row>
    <row r="14" spans="1:11" x14ac:dyDescent="0.2">
      <c r="A14" s="82" t="s">
        <v>82</v>
      </c>
      <c r="B14" s="44">
        <v>21997.022471699998</v>
      </c>
      <c r="C14" s="84">
        <v>27425.284466400051</v>
      </c>
      <c r="D14" s="85">
        <v>9.5046877663461533</v>
      </c>
      <c r="E14" s="85">
        <v>11.850184091584035</v>
      </c>
      <c r="F14" s="85">
        <v>4.0721009297931818</v>
      </c>
      <c r="G14" s="85">
        <v>22.1</v>
      </c>
      <c r="H14" s="85">
        <v>15.3</v>
      </c>
      <c r="I14" s="85">
        <v>8</v>
      </c>
      <c r="J14" s="85">
        <v>17.2</v>
      </c>
    </row>
    <row r="15" spans="1:11" x14ac:dyDescent="0.2">
      <c r="A15" s="82" t="s">
        <v>28</v>
      </c>
      <c r="B15" s="44">
        <v>27057.7613236</v>
      </c>
      <c r="C15" s="84">
        <v>120478.93991859988</v>
      </c>
      <c r="D15" s="85">
        <v>6.6683031411083284</v>
      </c>
      <c r="E15" s="85">
        <v>29.69166901460834</v>
      </c>
      <c r="F15" s="85">
        <v>28.73369908479572</v>
      </c>
      <c r="G15" s="85">
        <v>39.6</v>
      </c>
      <c r="H15" s="85">
        <v>36.299999999999997</v>
      </c>
      <c r="I15" s="85">
        <v>30.6</v>
      </c>
      <c r="J15" s="85">
        <v>32.1</v>
      </c>
    </row>
    <row r="16" spans="1:11" x14ac:dyDescent="0.2">
      <c r="A16" s="83" t="s">
        <v>19</v>
      </c>
      <c r="B16" s="111">
        <v>144751.30489439957</v>
      </c>
      <c r="C16" s="86">
        <v>144751.3048943998</v>
      </c>
      <c r="D16" s="87">
        <v>12.911014306471474</v>
      </c>
      <c r="E16" s="87">
        <v>12.911014306471424</v>
      </c>
      <c r="F16" s="87">
        <v>14.593124723909941</v>
      </c>
      <c r="G16" s="87">
        <v>22.2</v>
      </c>
      <c r="H16" s="87">
        <v>17.5</v>
      </c>
      <c r="I16" s="87">
        <v>8.5</v>
      </c>
      <c r="J16" s="87">
        <v>14</v>
      </c>
    </row>
    <row r="17" spans="1:10" ht="30" customHeight="1" x14ac:dyDescent="0.2">
      <c r="A17" s="129" t="s">
        <v>85</v>
      </c>
      <c r="B17" s="129"/>
      <c r="C17" s="129"/>
      <c r="D17" s="129"/>
      <c r="E17" s="129"/>
      <c r="F17" s="129"/>
      <c r="G17" s="129"/>
      <c r="H17" s="81"/>
      <c r="I17" s="81"/>
      <c r="J17" s="81"/>
    </row>
    <row r="18" spans="1:10" s="80" customFormat="1" x14ac:dyDescent="0.2"/>
    <row r="19" spans="1:10" s="80" customFormat="1" x14ac:dyDescent="0.2"/>
    <row r="20" spans="1:10" s="80" customFormat="1" x14ac:dyDescent="0.2"/>
    <row r="21" spans="1:10" s="80" customFormat="1" x14ac:dyDescent="0.2"/>
    <row r="22" spans="1:10" s="80" customFormat="1" x14ac:dyDescent="0.2"/>
    <row r="23" spans="1:10" s="80" customFormat="1" x14ac:dyDescent="0.2"/>
    <row r="24" spans="1:10" s="80" customFormat="1" x14ac:dyDescent="0.2"/>
    <row r="25" spans="1:10" s="80" customFormat="1" x14ac:dyDescent="0.2"/>
    <row r="26" spans="1:10" s="80" customFormat="1" x14ac:dyDescent="0.2"/>
    <row r="27" spans="1:10" s="80" customFormat="1" x14ac:dyDescent="0.2"/>
    <row r="28" spans="1:10" s="80" customFormat="1" x14ac:dyDescent="0.2"/>
    <row r="29" spans="1:10" s="80" customFormat="1" x14ac:dyDescent="0.2"/>
    <row r="30" spans="1:10" s="80" customFormat="1" x14ac:dyDescent="0.2"/>
    <row r="31" spans="1:10" s="80" customFormat="1" x14ac:dyDescent="0.2"/>
    <row r="32" spans="1:10" s="80" customFormat="1" x14ac:dyDescent="0.2"/>
    <row r="33" s="80" customFormat="1" x14ac:dyDescent="0.2"/>
    <row r="34" s="80" customFormat="1" x14ac:dyDescent="0.2"/>
    <row r="35" s="80" customFormat="1" x14ac:dyDescent="0.2"/>
    <row r="36" s="80" customFormat="1" x14ac:dyDescent="0.2"/>
    <row r="37" s="80" customFormat="1" x14ac:dyDescent="0.2"/>
    <row r="38" s="80" customFormat="1" x14ac:dyDescent="0.2"/>
    <row r="39" s="80" customFormat="1" x14ac:dyDescent="0.2"/>
    <row r="40" s="80" customFormat="1" x14ac:dyDescent="0.2"/>
    <row r="41" s="80" customFormat="1" x14ac:dyDescent="0.2"/>
    <row r="42" s="80" customFormat="1" x14ac:dyDescent="0.2"/>
    <row r="43" s="80" customFormat="1" x14ac:dyDescent="0.2"/>
    <row r="44" s="80" customFormat="1" x14ac:dyDescent="0.2"/>
    <row r="45" s="80" customFormat="1" x14ac:dyDescent="0.2"/>
    <row r="46" s="80" customFormat="1" x14ac:dyDescent="0.2"/>
    <row r="47" s="80" customFormat="1" x14ac:dyDescent="0.2"/>
    <row r="48" s="80" customFormat="1" x14ac:dyDescent="0.2"/>
    <row r="49" s="80" customFormat="1" x14ac:dyDescent="0.2"/>
    <row r="50" s="80" customFormat="1" x14ac:dyDescent="0.2"/>
    <row r="51" s="80" customFormat="1" x14ac:dyDescent="0.2"/>
    <row r="52" s="80" customFormat="1" x14ac:dyDescent="0.2"/>
    <row r="53" s="80" customFormat="1" x14ac:dyDescent="0.2"/>
    <row r="54" s="80" customFormat="1" x14ac:dyDescent="0.2"/>
    <row r="55" s="80" customFormat="1" x14ac:dyDescent="0.2"/>
    <row r="56" s="80" customFormat="1" x14ac:dyDescent="0.2"/>
    <row r="57" s="80" customFormat="1" x14ac:dyDescent="0.2"/>
    <row r="58" s="80" customFormat="1" x14ac:dyDescent="0.2"/>
    <row r="59" s="80" customFormat="1" x14ac:dyDescent="0.2"/>
    <row r="60" s="80" customFormat="1" x14ac:dyDescent="0.2"/>
    <row r="61" s="80" customFormat="1" x14ac:dyDescent="0.2"/>
    <row r="62" s="80" customFormat="1" x14ac:dyDescent="0.2"/>
    <row r="63" s="80" customFormat="1" x14ac:dyDescent="0.2"/>
    <row r="64" s="80" customFormat="1" x14ac:dyDescent="0.2"/>
    <row r="65" s="80" customFormat="1" x14ac:dyDescent="0.2"/>
    <row r="66" s="80" customFormat="1" x14ac:dyDescent="0.2"/>
    <row r="67" s="80" customFormat="1" x14ac:dyDescent="0.2"/>
    <row r="68" s="80" customFormat="1" x14ac:dyDescent="0.2"/>
    <row r="69" s="80" customFormat="1" x14ac:dyDescent="0.2"/>
    <row r="70" s="80" customFormat="1" x14ac:dyDescent="0.2"/>
    <row r="71" s="80" customFormat="1" x14ac:dyDescent="0.2"/>
    <row r="72" s="80" customFormat="1" x14ac:dyDescent="0.2"/>
    <row r="73" s="80" customFormat="1" x14ac:dyDescent="0.2"/>
    <row r="74" s="80" customFormat="1" x14ac:dyDescent="0.2"/>
    <row r="75" s="80" customFormat="1" x14ac:dyDescent="0.2"/>
    <row r="76" s="80" customFormat="1" x14ac:dyDescent="0.2"/>
    <row r="77" s="80" customFormat="1" x14ac:dyDescent="0.2"/>
    <row r="78" s="80" customFormat="1" x14ac:dyDescent="0.2"/>
    <row r="79" s="80" customFormat="1" x14ac:dyDescent="0.2"/>
    <row r="80" s="80" customFormat="1" x14ac:dyDescent="0.2"/>
    <row r="81" s="80" customFormat="1" x14ac:dyDescent="0.2"/>
    <row r="82" s="80" customFormat="1" x14ac:dyDescent="0.2"/>
    <row r="83" s="80" customFormat="1" x14ac:dyDescent="0.2"/>
    <row r="84" s="80" customFormat="1" x14ac:dyDescent="0.2"/>
    <row r="85" s="80" customFormat="1" x14ac:dyDescent="0.2"/>
    <row r="86" s="80" customFormat="1" x14ac:dyDescent="0.2"/>
    <row r="87" s="80" customFormat="1" x14ac:dyDescent="0.2"/>
    <row r="88" s="80" customFormat="1" x14ac:dyDescent="0.2"/>
    <row r="89" s="80" customFormat="1" x14ac:dyDescent="0.2"/>
    <row r="90" s="80" customFormat="1" x14ac:dyDescent="0.2"/>
    <row r="91" s="80" customFormat="1" x14ac:dyDescent="0.2"/>
    <row r="92" s="80" customFormat="1" x14ac:dyDescent="0.2"/>
    <row r="93" s="80" customFormat="1" x14ac:dyDescent="0.2"/>
    <row r="94" s="80" customFormat="1" x14ac:dyDescent="0.2"/>
    <row r="95" s="80" customFormat="1" x14ac:dyDescent="0.2"/>
    <row r="96" s="80" customFormat="1" x14ac:dyDescent="0.2"/>
    <row r="97" s="80" customFormat="1" x14ac:dyDescent="0.2"/>
    <row r="98" s="80" customFormat="1" x14ac:dyDescent="0.2"/>
    <row r="99" s="80" customFormat="1" x14ac:dyDescent="0.2"/>
    <row r="100" s="80" customFormat="1" x14ac:dyDescent="0.2"/>
    <row r="101" s="80" customFormat="1" x14ac:dyDescent="0.2"/>
    <row r="102" s="80" customFormat="1" x14ac:dyDescent="0.2"/>
    <row r="103" s="80" customFormat="1" x14ac:dyDescent="0.2"/>
    <row r="104" s="80" customFormat="1" x14ac:dyDescent="0.2"/>
    <row r="105" s="80" customFormat="1" x14ac:dyDescent="0.2"/>
    <row r="106" s="80" customFormat="1" x14ac:dyDescent="0.2"/>
    <row r="107" s="80" customFormat="1" x14ac:dyDescent="0.2"/>
    <row r="108" s="80" customFormat="1" x14ac:dyDescent="0.2"/>
    <row r="109" s="80" customFormat="1" x14ac:dyDescent="0.2"/>
    <row r="110" s="80" customFormat="1" x14ac:dyDescent="0.2"/>
    <row r="111" s="80" customFormat="1" x14ac:dyDescent="0.2"/>
    <row r="112" s="80" customFormat="1" x14ac:dyDescent="0.2"/>
    <row r="113" s="80" customFormat="1" x14ac:dyDescent="0.2"/>
    <row r="114" s="80" customFormat="1" x14ac:dyDescent="0.2"/>
    <row r="115" s="80" customFormat="1" x14ac:dyDescent="0.2"/>
    <row r="116" s="80" customFormat="1" x14ac:dyDescent="0.2"/>
    <row r="117" s="80" customFormat="1" x14ac:dyDescent="0.2"/>
    <row r="118" s="80" customFormat="1" x14ac:dyDescent="0.2"/>
    <row r="119" s="80" customFormat="1" x14ac:dyDescent="0.2"/>
    <row r="120" s="80" customFormat="1" x14ac:dyDescent="0.2"/>
    <row r="121" s="80" customFormat="1" x14ac:dyDescent="0.2"/>
    <row r="122" s="80" customFormat="1" x14ac:dyDescent="0.2"/>
    <row r="123" s="80" customFormat="1" x14ac:dyDescent="0.2"/>
    <row r="124" s="80" customFormat="1" x14ac:dyDescent="0.2"/>
    <row r="125" s="80" customFormat="1" x14ac:dyDescent="0.2"/>
    <row r="126" s="80" customFormat="1" x14ac:dyDescent="0.2"/>
    <row r="127" s="80" customFormat="1" x14ac:dyDescent="0.2"/>
    <row r="128" s="80" customFormat="1" x14ac:dyDescent="0.2"/>
    <row r="129" s="80" customFormat="1" x14ac:dyDescent="0.2"/>
    <row r="130" s="80" customFormat="1" x14ac:dyDescent="0.2"/>
    <row r="131" s="80" customFormat="1" x14ac:dyDescent="0.2"/>
    <row r="132" s="80" customFormat="1" x14ac:dyDescent="0.2"/>
    <row r="133" s="80" customFormat="1" x14ac:dyDescent="0.2"/>
    <row r="134" s="80" customFormat="1" x14ac:dyDescent="0.2"/>
    <row r="135" s="80" customFormat="1" x14ac:dyDescent="0.2"/>
    <row r="136" s="80" customFormat="1" x14ac:dyDescent="0.2"/>
    <row r="137" s="80" customFormat="1" x14ac:dyDescent="0.2"/>
    <row r="138" s="80" customFormat="1" x14ac:dyDescent="0.2"/>
    <row r="139" s="80" customFormat="1" x14ac:dyDescent="0.2"/>
    <row r="140" s="80" customFormat="1" x14ac:dyDescent="0.2"/>
    <row r="141" s="80" customFormat="1" x14ac:dyDescent="0.2"/>
    <row r="142" s="80" customFormat="1" x14ac:dyDescent="0.2"/>
    <row r="143" s="80" customFormat="1" x14ac:dyDescent="0.2"/>
    <row r="144" s="80" customFormat="1" x14ac:dyDescent="0.2"/>
    <row r="145" s="80" customFormat="1" x14ac:dyDescent="0.2"/>
  </sheetData>
  <mergeCells count="4">
    <mergeCell ref="A8:J8"/>
    <mergeCell ref="A17:G17"/>
    <mergeCell ref="A1:K1"/>
    <mergeCell ref="A10:J1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6" max="16383" man="1"/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3" zoomScaleNormal="100" workbookViewId="0">
      <selection sqref="A1:E1"/>
    </sheetView>
  </sheetViews>
  <sheetFormatPr baseColWidth="10" defaultColWidth="11.42578125" defaultRowHeight="12" x14ac:dyDescent="0.2"/>
  <cols>
    <col min="1" max="1" width="30" style="2" customWidth="1"/>
    <col min="2" max="5" width="11.7109375" style="2" customWidth="1"/>
    <col min="6" max="16384" width="11.42578125" style="2"/>
  </cols>
  <sheetData>
    <row r="1" spans="1:6" ht="60" customHeight="1" x14ac:dyDescent="0.2">
      <c r="A1" s="131" t="s">
        <v>29</v>
      </c>
      <c r="B1" s="132"/>
      <c r="C1" s="132"/>
      <c r="D1" s="132"/>
      <c r="E1" s="132"/>
      <c r="F1" s="5"/>
    </row>
    <row r="2" spans="1:6" ht="48" customHeight="1" x14ac:dyDescent="0.2">
      <c r="A2" s="51" t="s">
        <v>0</v>
      </c>
      <c r="B2" s="133" t="s">
        <v>30</v>
      </c>
      <c r="C2" s="135" t="s">
        <v>31</v>
      </c>
      <c r="D2" s="135" t="s">
        <v>32</v>
      </c>
      <c r="E2" s="135" t="s">
        <v>33</v>
      </c>
      <c r="F2" s="5"/>
    </row>
    <row r="3" spans="1:6" x14ac:dyDescent="0.2">
      <c r="A3" s="52" t="s">
        <v>34</v>
      </c>
      <c r="B3" s="134"/>
      <c r="C3" s="136"/>
      <c r="D3" s="136"/>
      <c r="E3" s="136"/>
      <c r="F3" s="5"/>
    </row>
    <row r="4" spans="1:6" x14ac:dyDescent="0.2">
      <c r="A4" s="48" t="s">
        <v>35</v>
      </c>
      <c r="B4" s="6">
        <v>78.886093311829541</v>
      </c>
      <c r="C4" s="6">
        <v>0</v>
      </c>
      <c r="D4" s="6">
        <v>21.113906688170477</v>
      </c>
      <c r="E4" s="68">
        <v>21.113906688170477</v>
      </c>
      <c r="F4" s="5"/>
    </row>
    <row r="5" spans="1:6" x14ac:dyDescent="0.2">
      <c r="A5" s="48" t="s">
        <v>36</v>
      </c>
      <c r="B5" s="6">
        <v>89.77067257641076</v>
      </c>
      <c r="C5" s="6">
        <v>0</v>
      </c>
      <c r="D5" s="6">
        <v>10.229327423589226</v>
      </c>
      <c r="E5" s="68">
        <v>10.229327423589226</v>
      </c>
      <c r="F5" s="5"/>
    </row>
    <row r="6" spans="1:6" x14ac:dyDescent="0.2">
      <c r="A6" s="48" t="s">
        <v>37</v>
      </c>
      <c r="B6" s="6">
        <v>73.920279277496363</v>
      </c>
      <c r="C6" s="6">
        <v>10.806642686971399</v>
      </c>
      <c r="D6" s="6">
        <v>15.273078035532317</v>
      </c>
      <c r="E6" s="68">
        <v>26.079720722503708</v>
      </c>
      <c r="F6" s="5"/>
    </row>
    <row r="7" spans="1:6" x14ac:dyDescent="0.2">
      <c r="A7" s="48" t="s">
        <v>38</v>
      </c>
      <c r="B7" s="6">
        <v>86.035968028070045</v>
      </c>
      <c r="C7" s="6">
        <v>7.0357054309073295</v>
      </c>
      <c r="D7" s="6">
        <v>6.928326541022618</v>
      </c>
      <c r="E7" s="68">
        <v>13.964031971929955</v>
      </c>
      <c r="F7" s="5"/>
    </row>
    <row r="8" spans="1:6" x14ac:dyDescent="0.2">
      <c r="A8" s="48" t="s">
        <v>39</v>
      </c>
      <c r="B8" s="6">
        <v>73.36154750170698</v>
      </c>
      <c r="C8" s="6">
        <v>20.004611149214078</v>
      </c>
      <c r="D8" s="6">
        <v>6.6338413490788808</v>
      </c>
      <c r="E8" s="68">
        <v>26.638452498292963</v>
      </c>
      <c r="F8" s="5"/>
    </row>
    <row r="9" spans="1:6" x14ac:dyDescent="0.2">
      <c r="A9" s="48" t="s">
        <v>40</v>
      </c>
      <c r="B9" s="6">
        <v>66.665952816972023</v>
      </c>
      <c r="C9" s="6">
        <v>29.701535780042555</v>
      </c>
      <c r="D9" s="6">
        <v>3.6325114029854699</v>
      </c>
      <c r="E9" s="68">
        <v>33.334047183028026</v>
      </c>
      <c r="F9" s="5"/>
    </row>
    <row r="10" spans="1:6" x14ac:dyDescent="0.2">
      <c r="A10" s="48" t="s">
        <v>41</v>
      </c>
      <c r="B10" s="6">
        <v>75.160979026168491</v>
      </c>
      <c r="C10" s="6">
        <v>21.364191744422907</v>
      </c>
      <c r="D10" s="6">
        <v>3.4748292294085976</v>
      </c>
      <c r="E10" s="68">
        <v>24.839020973831506</v>
      </c>
      <c r="F10" s="5"/>
    </row>
    <row r="11" spans="1:6" x14ac:dyDescent="0.2">
      <c r="A11" s="49" t="s">
        <v>5</v>
      </c>
      <c r="B11" s="50">
        <v>76.976818115534343</v>
      </c>
      <c r="C11" s="50">
        <v>15.333771798548771</v>
      </c>
      <c r="D11" s="50">
        <v>7.6894100859167676</v>
      </c>
      <c r="E11" s="50">
        <v>23.023181884465522</v>
      </c>
      <c r="F11" s="5"/>
    </row>
    <row r="12" spans="1:6" x14ac:dyDescent="0.2">
      <c r="B12" s="69"/>
      <c r="C12" s="69"/>
      <c r="D12" s="69"/>
      <c r="E12" s="69"/>
    </row>
    <row r="13" spans="1:6" ht="54" customHeight="1" x14ac:dyDescent="0.2">
      <c r="A13" s="137" t="s">
        <v>42</v>
      </c>
      <c r="B13" s="137"/>
      <c r="C13" s="137"/>
      <c r="D13" s="137"/>
      <c r="E13" s="137"/>
      <c r="F13" s="5"/>
    </row>
    <row r="14" spans="1:6" ht="48" customHeight="1" x14ac:dyDescent="0.2">
      <c r="A14" s="51" t="s">
        <v>0</v>
      </c>
      <c r="B14" s="133" t="s">
        <v>30</v>
      </c>
      <c r="C14" s="135" t="s">
        <v>31</v>
      </c>
      <c r="D14" s="135" t="s">
        <v>32</v>
      </c>
      <c r="E14" s="135" t="s">
        <v>33</v>
      </c>
      <c r="F14" s="5"/>
    </row>
    <row r="15" spans="1:6" x14ac:dyDescent="0.2">
      <c r="A15" s="52" t="s">
        <v>34</v>
      </c>
      <c r="B15" s="134"/>
      <c r="C15" s="136"/>
      <c r="D15" s="136"/>
      <c r="E15" s="136"/>
      <c r="F15" s="5"/>
    </row>
    <row r="16" spans="1:6" x14ac:dyDescent="0.2">
      <c r="A16" s="48" t="s">
        <v>35</v>
      </c>
      <c r="B16" s="6">
        <v>70.454438035687943</v>
      </c>
      <c r="C16" s="6">
        <v>0</v>
      </c>
      <c r="D16" s="6">
        <v>29.545561964312068</v>
      </c>
      <c r="E16" s="68">
        <v>29.545561964312068</v>
      </c>
      <c r="F16" s="5"/>
    </row>
    <row r="17" spans="1:6" x14ac:dyDescent="0.2">
      <c r="A17" s="48" t="s">
        <v>36</v>
      </c>
      <c r="B17" s="6">
        <v>81.038905356410666</v>
      </c>
      <c r="C17" s="6">
        <v>0</v>
      </c>
      <c r="D17" s="6">
        <v>18.961094643589284</v>
      </c>
      <c r="E17" s="68">
        <v>18.961094643589284</v>
      </c>
      <c r="F17" s="5"/>
    </row>
    <row r="18" spans="1:6" x14ac:dyDescent="0.2">
      <c r="A18" s="48" t="s">
        <v>37</v>
      </c>
      <c r="B18" s="6">
        <v>66.875076014508821</v>
      </c>
      <c r="C18" s="6">
        <v>9.7766818282687282</v>
      </c>
      <c r="D18" s="6">
        <v>23.348242157222487</v>
      </c>
      <c r="E18" s="68">
        <v>33.124923985491215</v>
      </c>
      <c r="F18" s="5"/>
    </row>
    <row r="19" spans="1:6" x14ac:dyDescent="0.2">
      <c r="A19" s="48" t="s">
        <v>38</v>
      </c>
      <c r="B19" s="6">
        <v>80.283612783303099</v>
      </c>
      <c r="C19" s="6">
        <v>6.56529894901698</v>
      </c>
      <c r="D19" s="6">
        <v>13.151088267679889</v>
      </c>
      <c r="E19" s="68">
        <v>19.716387216696869</v>
      </c>
      <c r="F19" s="5"/>
    </row>
    <row r="20" spans="1:6" x14ac:dyDescent="0.2">
      <c r="A20" s="48" t="s">
        <v>39</v>
      </c>
      <c r="B20" s="6">
        <v>71.105807961239336</v>
      </c>
      <c r="C20" s="6">
        <v>19.38950427241446</v>
      </c>
      <c r="D20" s="6">
        <v>9.5046877663461586</v>
      </c>
      <c r="E20" s="68">
        <v>28.894192038760625</v>
      </c>
      <c r="F20" s="5"/>
    </row>
    <row r="21" spans="1:6" x14ac:dyDescent="0.2">
      <c r="A21" s="48" t="s">
        <v>40</v>
      </c>
      <c r="B21" s="6">
        <v>64.665361244815017</v>
      </c>
      <c r="C21" s="6">
        <v>28.810216603598626</v>
      </c>
      <c r="D21" s="6">
        <v>6.5244221515864229</v>
      </c>
      <c r="E21" s="68">
        <v>35.334638755185054</v>
      </c>
      <c r="F21" s="5"/>
    </row>
    <row r="22" spans="1:6" x14ac:dyDescent="0.2">
      <c r="A22" s="48" t="s">
        <v>41</v>
      </c>
      <c r="B22" s="6">
        <v>72.628265879431794</v>
      </c>
      <c r="C22" s="6">
        <v>20.644278699095697</v>
      </c>
      <c r="D22" s="6">
        <v>6.7274554214724667</v>
      </c>
      <c r="E22" s="68">
        <v>27.371734120568171</v>
      </c>
      <c r="F22" s="5"/>
    </row>
    <row r="23" spans="1:6" x14ac:dyDescent="0.2">
      <c r="A23" s="49" t="s">
        <v>5</v>
      </c>
      <c r="B23" s="50">
        <v>72.622577949470639</v>
      </c>
      <c r="C23" s="50">
        <v>14.466407744057902</v>
      </c>
      <c r="D23" s="50">
        <v>12.911014306471516</v>
      </c>
      <c r="E23" s="50">
        <v>27.377422050529443</v>
      </c>
      <c r="F23" s="5"/>
    </row>
    <row r="24" spans="1:6" x14ac:dyDescent="0.2">
      <c r="A24" s="5" t="s">
        <v>43</v>
      </c>
      <c r="B24" s="5"/>
      <c r="C24" s="5"/>
      <c r="D24" s="5"/>
      <c r="E24" s="5"/>
      <c r="F24" s="5"/>
    </row>
  </sheetData>
  <mergeCells count="10">
    <mergeCell ref="B14:B15"/>
    <mergeCell ref="C14:C15"/>
    <mergeCell ref="D14:D15"/>
    <mergeCell ref="E14:E15"/>
    <mergeCell ref="A13:E13"/>
    <mergeCell ref="A1:E1"/>
    <mergeCell ref="B2:B3"/>
    <mergeCell ref="C2:C3"/>
    <mergeCell ref="D2:D3"/>
    <mergeCell ref="E2:E3"/>
  </mergeCells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54"/>
  <sheetViews>
    <sheetView topLeftCell="A23" zoomScaleNormal="100" workbookViewId="0">
      <selection activeCell="A51" sqref="A51"/>
    </sheetView>
  </sheetViews>
  <sheetFormatPr baseColWidth="10" defaultColWidth="11.42578125" defaultRowHeight="15" x14ac:dyDescent="0.25"/>
  <cols>
    <col min="1" max="1" width="50.28515625" style="2" customWidth="1"/>
    <col min="2" max="2" width="9.140625" style="2" customWidth="1"/>
    <col min="3" max="3" width="9" style="2" customWidth="1"/>
    <col min="4" max="4" width="9.5703125" style="2" customWidth="1"/>
    <col min="5" max="5" width="9.28515625" style="2" customWidth="1"/>
    <col min="6" max="7" width="11.42578125" style="77"/>
    <col min="8" max="8" width="9.140625" style="77" customWidth="1"/>
    <col min="9" max="9" width="10.140625" style="77" customWidth="1"/>
    <col min="10" max="10" width="10.42578125" style="77" customWidth="1"/>
    <col min="11" max="31" width="11.42578125" style="77"/>
    <col min="32" max="16384" width="11.42578125" style="2"/>
  </cols>
  <sheetData>
    <row r="1" spans="1:31" ht="57.75" customHeight="1" x14ac:dyDescent="0.25">
      <c r="A1" s="138" t="s">
        <v>44</v>
      </c>
      <c r="B1" s="138"/>
      <c r="C1" s="138"/>
      <c r="D1" s="138"/>
      <c r="E1" s="138"/>
      <c r="F1" s="138"/>
      <c r="G1" s="138"/>
      <c r="H1" s="138"/>
    </row>
    <row r="2" spans="1:31" x14ac:dyDescent="0.25">
      <c r="A2" s="96" t="s">
        <v>45</v>
      </c>
      <c r="B2" s="97">
        <v>1999</v>
      </c>
      <c r="C2" s="97" t="s">
        <v>2</v>
      </c>
      <c r="D2" s="97" t="s">
        <v>3</v>
      </c>
      <c r="E2" s="97" t="s">
        <v>4</v>
      </c>
      <c r="F2" s="97">
        <v>2015</v>
      </c>
      <c r="G2" s="97">
        <v>2019</v>
      </c>
      <c r="H2" s="97">
        <v>2023</v>
      </c>
    </row>
    <row r="3" spans="1:31" s="90" customFormat="1" ht="12" customHeight="1" x14ac:dyDescent="0.25">
      <c r="A3" s="88" t="s">
        <v>46</v>
      </c>
      <c r="B3" s="89">
        <v>20.393076650594519</v>
      </c>
      <c r="C3" s="89">
        <v>12.904218711642082</v>
      </c>
      <c r="D3" s="89">
        <v>8.9713321902119105</v>
      </c>
      <c r="E3" s="89">
        <v>24.221063652084776</v>
      </c>
      <c r="F3" s="89">
        <v>33.03488504222323</v>
      </c>
      <c r="G3" s="89">
        <v>21.129657176055129</v>
      </c>
      <c r="H3" s="89">
        <v>18.754265954957873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1:31" ht="12" customHeight="1" x14ac:dyDescent="0.25">
      <c r="A4" s="91" t="s">
        <v>47</v>
      </c>
      <c r="B4" s="92">
        <v>42.252570126715618</v>
      </c>
      <c r="C4" s="92">
        <v>31.338707395937533</v>
      </c>
      <c r="D4" s="92">
        <v>16.331112125625921</v>
      </c>
      <c r="E4" s="92">
        <v>30.667151752153188</v>
      </c>
      <c r="F4" s="92">
        <v>45.497271340254805</v>
      </c>
      <c r="G4" s="92">
        <v>31.662184698227126</v>
      </c>
      <c r="H4" s="92">
        <v>21.465585493473174</v>
      </c>
    </row>
    <row r="5" spans="1:31" ht="12" customHeight="1" x14ac:dyDescent="0.25">
      <c r="A5" s="91" t="s">
        <v>48</v>
      </c>
      <c r="B5" s="92">
        <v>23.864915511858189</v>
      </c>
      <c r="C5" s="92">
        <v>10.459958912190476</v>
      </c>
      <c r="D5" s="92">
        <v>16.067397964701318</v>
      </c>
      <c r="E5" s="92">
        <v>27.254767665222861</v>
      </c>
      <c r="F5" s="92">
        <v>24.30085628147382</v>
      </c>
      <c r="G5" s="92">
        <v>23.827113969319843</v>
      </c>
      <c r="H5" s="92">
        <v>12.800752085402728</v>
      </c>
    </row>
    <row r="6" spans="1:31" ht="12" customHeight="1" x14ac:dyDescent="0.25">
      <c r="A6" s="91" t="s">
        <v>49</v>
      </c>
      <c r="B6" s="92">
        <v>27.089520730304535</v>
      </c>
      <c r="C6" s="92">
        <v>18.508084345345317</v>
      </c>
      <c r="D6" s="92">
        <v>25.191992178188251</v>
      </c>
      <c r="E6" s="92">
        <v>32.311582707289176</v>
      </c>
      <c r="F6" s="92">
        <v>28.504210375786492</v>
      </c>
      <c r="G6" s="92">
        <v>23.880658772404921</v>
      </c>
      <c r="H6" s="92">
        <v>12.760297475309452</v>
      </c>
    </row>
    <row r="7" spans="1:31" s="90" customFormat="1" ht="12" customHeight="1" x14ac:dyDescent="0.25">
      <c r="A7" s="88" t="s">
        <v>50</v>
      </c>
      <c r="B7" s="89">
        <v>29.460900201829372</v>
      </c>
      <c r="C7" s="89">
        <v>19.086900195560254</v>
      </c>
      <c r="D7" s="89">
        <v>20.643966772709106</v>
      </c>
      <c r="E7" s="89">
        <v>30.468396090284173</v>
      </c>
      <c r="F7" s="89">
        <v>30.291555448130183</v>
      </c>
      <c r="G7" s="89">
        <v>25.175456951174958</v>
      </c>
      <c r="H7" s="89">
        <v>13.96403197192995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</row>
    <row r="8" spans="1:31" ht="12" customHeight="1" x14ac:dyDescent="0.25">
      <c r="A8" s="91" t="s">
        <v>51</v>
      </c>
      <c r="B8" s="92">
        <v>54.589486040865431</v>
      </c>
      <c r="C8" s="92">
        <v>61.136160404048226</v>
      </c>
      <c r="D8" s="92">
        <v>51.338202088517612</v>
      </c>
      <c r="E8" s="92">
        <v>62.36211302034512</v>
      </c>
      <c r="F8" s="92">
        <v>59.913002923804306</v>
      </c>
      <c r="G8" s="92">
        <v>56.841842212488814</v>
      </c>
      <c r="H8" s="92">
        <v>56.026913672927293</v>
      </c>
    </row>
    <row r="9" spans="1:31" ht="12" customHeight="1" x14ac:dyDescent="0.25">
      <c r="A9" s="91" t="s">
        <v>52</v>
      </c>
      <c r="B9" s="92">
        <v>13.207579852257981</v>
      </c>
      <c r="C9" s="92">
        <v>12.823308553192147</v>
      </c>
      <c r="D9" s="92">
        <v>8.8053357901933271</v>
      </c>
      <c r="E9" s="92">
        <v>15.329141400769904</v>
      </c>
      <c r="F9" s="92">
        <v>15.630200230598499</v>
      </c>
      <c r="G9" s="92">
        <v>13.279941514264296</v>
      </c>
      <c r="H9" s="92">
        <v>15.974384647150885</v>
      </c>
    </row>
    <row r="10" spans="1:31" ht="12" customHeight="1" x14ac:dyDescent="0.25">
      <c r="A10" s="91" t="s">
        <v>53</v>
      </c>
      <c r="B10" s="92">
        <v>24.460010449583113</v>
      </c>
      <c r="C10" s="92">
        <v>23.236537103711687</v>
      </c>
      <c r="D10" s="92">
        <v>17.504015509754538</v>
      </c>
      <c r="E10" s="92">
        <v>27.754078951876604</v>
      </c>
      <c r="F10" s="92">
        <v>32.567551392289147</v>
      </c>
      <c r="G10" s="92">
        <v>21.572202031360924</v>
      </c>
      <c r="H10" s="92">
        <v>18.493347026394591</v>
      </c>
    </row>
    <row r="11" spans="1:31" s="90" customFormat="1" ht="12" customHeight="1" x14ac:dyDescent="0.25">
      <c r="A11" s="88" t="s">
        <v>27</v>
      </c>
      <c r="B11" s="89">
        <v>27.364488627869292</v>
      </c>
      <c r="C11" s="89">
        <v>26.951154806745777</v>
      </c>
      <c r="D11" s="89">
        <v>22.011891304811318</v>
      </c>
      <c r="E11" s="89">
        <v>30.579466258034522</v>
      </c>
      <c r="F11" s="89">
        <v>33.346657773520796</v>
      </c>
      <c r="G11" s="89">
        <v>26.192427418010517</v>
      </c>
      <c r="H11" s="89">
        <v>26.638452498292981</v>
      </c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</row>
    <row r="12" spans="1:31" ht="12" customHeight="1" x14ac:dyDescent="0.25">
      <c r="A12" s="91" t="s">
        <v>54</v>
      </c>
      <c r="B12" s="92">
        <v>18.242861738394129</v>
      </c>
      <c r="C12" s="92">
        <v>30.975011992425845</v>
      </c>
      <c r="D12" s="92">
        <v>28.108854273820587</v>
      </c>
      <c r="E12" s="92">
        <v>25.944678504101791</v>
      </c>
      <c r="F12" s="92">
        <v>22.361002654375241</v>
      </c>
      <c r="G12" s="92">
        <v>39.775604384448457</v>
      </c>
      <c r="H12" s="92">
        <v>19.04073081744901</v>
      </c>
    </row>
    <row r="13" spans="1:31" ht="12" customHeight="1" x14ac:dyDescent="0.25">
      <c r="A13" s="91" t="s">
        <v>55</v>
      </c>
      <c r="B13" s="92">
        <v>31.932053074327122</v>
      </c>
      <c r="C13" s="92">
        <v>21.81451960291519</v>
      </c>
      <c r="D13" s="92">
        <v>32.079776025623545</v>
      </c>
      <c r="E13" s="92">
        <v>40.530578806325721</v>
      </c>
      <c r="F13" s="92">
        <v>35.914188765923967</v>
      </c>
      <c r="G13" s="92">
        <v>29.921090648427075</v>
      </c>
      <c r="H13" s="92">
        <v>32.568708344430505</v>
      </c>
    </row>
    <row r="14" spans="1:31" ht="12" customHeight="1" x14ac:dyDescent="0.25">
      <c r="A14" s="91" t="s">
        <v>56</v>
      </c>
      <c r="B14" s="92">
        <v>14.293325115118034</v>
      </c>
      <c r="C14" s="92">
        <v>4.6606645579775012</v>
      </c>
      <c r="D14" s="92">
        <v>3.8775122461042075</v>
      </c>
      <c r="E14" s="92">
        <v>24.764871114040012</v>
      </c>
      <c r="F14" s="92">
        <v>10.586783013083657</v>
      </c>
      <c r="G14" s="92">
        <v>7.3379576681276006</v>
      </c>
      <c r="H14" s="92">
        <v>10.85752001978109</v>
      </c>
    </row>
    <row r="15" spans="1:31" ht="12" customHeight="1" x14ac:dyDescent="0.25">
      <c r="A15" s="91" t="s">
        <v>57</v>
      </c>
      <c r="B15" s="92">
        <v>62.520358790228947</v>
      </c>
      <c r="C15" s="92">
        <v>57.098385534593469</v>
      </c>
      <c r="D15" s="92">
        <v>53.66177922962477</v>
      </c>
      <c r="E15" s="92">
        <v>59.427381617887988</v>
      </c>
      <c r="F15" s="92">
        <v>71.04813038738223</v>
      </c>
      <c r="G15" s="92">
        <v>43.311174672375344</v>
      </c>
      <c r="H15" s="92">
        <v>54.095788331019826</v>
      </c>
    </row>
    <row r="16" spans="1:31" s="90" customFormat="1" ht="12" customHeight="1" x14ac:dyDescent="0.25">
      <c r="A16" s="88" t="s">
        <v>40</v>
      </c>
      <c r="B16" s="89">
        <v>37.227150004972174</v>
      </c>
      <c r="C16" s="89">
        <v>33.333137509763652</v>
      </c>
      <c r="D16" s="89">
        <v>32.694661961811782</v>
      </c>
      <c r="E16" s="89">
        <v>42.267392606180401</v>
      </c>
      <c r="F16" s="89">
        <v>43.647923119317277</v>
      </c>
      <c r="G16" s="89">
        <v>34.440520001200575</v>
      </c>
      <c r="H16" s="89">
        <v>33.334047183028012</v>
      </c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</row>
    <row r="17" spans="1:31" ht="12" customHeight="1" x14ac:dyDescent="0.25">
      <c r="A17" s="91" t="s">
        <v>58</v>
      </c>
      <c r="B17" s="92">
        <v>12.42023243557005</v>
      </c>
      <c r="C17" s="92">
        <v>19.954662386655784</v>
      </c>
      <c r="D17" s="92">
        <v>19.553209604407851</v>
      </c>
      <c r="E17" s="92">
        <v>11.89653669990863</v>
      </c>
      <c r="F17" s="92">
        <v>27.30521588359791</v>
      </c>
      <c r="G17" s="92">
        <v>15.581662240176398</v>
      </c>
      <c r="H17" s="92">
        <v>13.144170319017922</v>
      </c>
    </row>
    <row r="18" spans="1:31" ht="12" customHeight="1" x14ac:dyDescent="0.25">
      <c r="A18" s="91" t="s">
        <v>59</v>
      </c>
      <c r="B18" s="92">
        <v>22.31503337240478</v>
      </c>
      <c r="C18" s="92">
        <v>20.160349800205807</v>
      </c>
      <c r="D18" s="92">
        <v>21.075498301577845</v>
      </c>
      <c r="E18" s="92">
        <v>17.602535852642362</v>
      </c>
      <c r="F18" s="92">
        <v>37.525226670522912</v>
      </c>
      <c r="G18" s="92">
        <v>13.992790301011476</v>
      </c>
      <c r="H18" s="92">
        <v>10.761813498396537</v>
      </c>
    </row>
    <row r="19" spans="1:31" ht="12" customHeight="1" x14ac:dyDescent="0.25">
      <c r="A19" s="91" t="s">
        <v>60</v>
      </c>
      <c r="B19" s="92">
        <v>36.616024944466453</v>
      </c>
      <c r="C19" s="92">
        <v>34.669191256113614</v>
      </c>
      <c r="D19" s="92">
        <v>37.721574843579617</v>
      </c>
      <c r="E19" s="92">
        <v>48.653741701202286</v>
      </c>
      <c r="F19" s="92">
        <v>50.745212786635953</v>
      </c>
      <c r="G19" s="92">
        <v>28.024517885966777</v>
      </c>
      <c r="H19" s="92">
        <v>35.681582482733617</v>
      </c>
    </row>
    <row r="20" spans="1:31" ht="12" customHeight="1" x14ac:dyDescent="0.25">
      <c r="A20" s="91" t="s">
        <v>61</v>
      </c>
      <c r="B20" s="92">
        <v>31.405941853450532</v>
      </c>
      <c r="C20" s="92">
        <v>24.198276413778284</v>
      </c>
      <c r="D20" s="92">
        <v>29.892089704029658</v>
      </c>
      <c r="E20" s="92">
        <v>40.061799918452984</v>
      </c>
      <c r="F20" s="92">
        <v>40.687189202853538</v>
      </c>
      <c r="G20" s="92">
        <v>26.939587498627503</v>
      </c>
      <c r="H20" s="92">
        <v>44.747981029444212</v>
      </c>
    </row>
    <row r="21" spans="1:31" ht="12" customHeight="1" x14ac:dyDescent="0.25">
      <c r="A21" s="91" t="s">
        <v>62</v>
      </c>
      <c r="B21" s="92">
        <v>37.081345224400046</v>
      </c>
      <c r="C21" s="92">
        <v>42.913575636879337</v>
      </c>
      <c r="D21" s="92">
        <v>28.821332026512948</v>
      </c>
      <c r="E21" s="92">
        <v>44.121928714228424</v>
      </c>
      <c r="F21" s="92">
        <v>27.836119853930434</v>
      </c>
      <c r="G21" s="92">
        <v>28.229359110699349</v>
      </c>
      <c r="H21" s="92">
        <v>28.232710904801262</v>
      </c>
    </row>
    <row r="22" spans="1:31" ht="12" customHeight="1" x14ac:dyDescent="0.25">
      <c r="A22" s="91" t="s">
        <v>63</v>
      </c>
      <c r="B22" s="92">
        <v>25.541199977564013</v>
      </c>
      <c r="C22" s="92">
        <v>33.242543621497752</v>
      </c>
      <c r="D22" s="92">
        <v>35.209502453200919</v>
      </c>
      <c r="E22" s="92">
        <v>32.662165117004115</v>
      </c>
      <c r="F22" s="92">
        <v>15.102622106578782</v>
      </c>
      <c r="G22" s="92">
        <v>18.757660557803398</v>
      </c>
      <c r="H22" s="92">
        <v>4.9198638893392062</v>
      </c>
    </row>
    <row r="23" spans="1:31" ht="12" customHeight="1" x14ac:dyDescent="0.25">
      <c r="A23" s="91" t="s">
        <v>64</v>
      </c>
      <c r="B23" s="92">
        <v>33.817944342394632</v>
      </c>
      <c r="C23" s="92">
        <v>31.044543379798164</v>
      </c>
      <c r="D23" s="92">
        <v>30.188430432224877</v>
      </c>
      <c r="E23" s="92">
        <v>37.61203606084193</v>
      </c>
      <c r="F23" s="92">
        <v>37.774294031820247</v>
      </c>
      <c r="G23" s="92">
        <v>37.728292593253663</v>
      </c>
      <c r="H23" s="92">
        <v>33.314620465529075</v>
      </c>
    </row>
    <row r="24" spans="1:31" s="90" customFormat="1" ht="12" customHeight="1" x14ac:dyDescent="0.25">
      <c r="A24" s="88" t="s">
        <v>41</v>
      </c>
      <c r="B24" s="89">
        <v>28.207872694343454</v>
      </c>
      <c r="C24" s="89">
        <v>29.332638464154126</v>
      </c>
      <c r="D24" s="89">
        <v>28.515598829194229</v>
      </c>
      <c r="E24" s="89">
        <v>31.093926757051094</v>
      </c>
      <c r="F24" s="89">
        <v>36.315951486438806</v>
      </c>
      <c r="G24" s="89">
        <v>23.642030957236031</v>
      </c>
      <c r="H24" s="89">
        <v>24.839020973831506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</row>
    <row r="25" spans="1:31" ht="12" customHeight="1" x14ac:dyDescent="0.25">
      <c r="A25" s="93" t="s">
        <v>5</v>
      </c>
      <c r="B25" s="94">
        <v>25.061123211766333</v>
      </c>
      <c r="C25" s="94">
        <v>20.289820349242067</v>
      </c>
      <c r="D25" s="94">
        <v>18.735590769914591</v>
      </c>
      <c r="E25" s="94">
        <v>29.410467599328044</v>
      </c>
      <c r="F25" s="94">
        <v>34.543768745428352</v>
      </c>
      <c r="G25" s="94">
        <v>24.92028070036638</v>
      </c>
      <c r="H25" s="94">
        <v>23.023181884465565</v>
      </c>
    </row>
    <row r="26" spans="1:31" x14ac:dyDescent="0.25">
      <c r="A26" s="2" t="s">
        <v>43</v>
      </c>
    </row>
    <row r="29" spans="1:31" ht="51.75" customHeight="1" x14ac:dyDescent="0.25">
      <c r="A29" s="138" t="s">
        <v>65</v>
      </c>
      <c r="B29" s="138"/>
      <c r="C29" s="138"/>
      <c r="D29" s="138"/>
      <c r="E29" s="138"/>
      <c r="F29" s="138"/>
      <c r="G29" s="138"/>
      <c r="H29" s="138"/>
    </row>
    <row r="30" spans="1:31" ht="13.5" customHeight="1" x14ac:dyDescent="0.25">
      <c r="A30" s="96" t="s">
        <v>45</v>
      </c>
      <c r="B30" s="97">
        <v>1999</v>
      </c>
      <c r="C30" s="97" t="s">
        <v>2</v>
      </c>
      <c r="D30" s="97" t="s">
        <v>3</v>
      </c>
      <c r="E30" s="97" t="s">
        <v>4</v>
      </c>
      <c r="F30" s="97" t="s">
        <v>99</v>
      </c>
      <c r="G30" s="97" t="s">
        <v>100</v>
      </c>
      <c r="H30" s="97">
        <v>2023</v>
      </c>
      <c r="AE30" s="2"/>
    </row>
    <row r="31" spans="1:31" ht="12" customHeight="1" x14ac:dyDescent="0.25">
      <c r="A31" s="88" t="s">
        <v>46</v>
      </c>
      <c r="B31" s="89">
        <v>20.393076650594519</v>
      </c>
      <c r="C31" s="89">
        <v>20.109427983551022</v>
      </c>
      <c r="D31" s="89">
        <v>12.83099582181241</v>
      </c>
      <c r="E31" s="89">
        <v>27.131870442176638</v>
      </c>
      <c r="F31" s="89">
        <v>35.26283506889358</v>
      </c>
      <c r="G31" s="89">
        <v>27.501397370194457</v>
      </c>
      <c r="H31" s="89">
        <v>26.699464191309691</v>
      </c>
      <c r="AE31" s="2"/>
    </row>
    <row r="32" spans="1:31" ht="12" customHeight="1" x14ac:dyDescent="0.25">
      <c r="A32" s="91" t="s">
        <v>47</v>
      </c>
      <c r="B32" s="92">
        <v>42.252570126715618</v>
      </c>
      <c r="C32" s="92">
        <v>37.536677741956808</v>
      </c>
      <c r="D32" s="92">
        <v>19.538640131553997</v>
      </c>
      <c r="E32" s="92">
        <v>31.587961854932516</v>
      </c>
      <c r="F32" s="92">
        <v>48.393680783404555</v>
      </c>
      <c r="G32" s="92">
        <v>36.916802499268556</v>
      </c>
      <c r="H32" s="92">
        <v>27.500258236387214</v>
      </c>
      <c r="AE32" s="2"/>
    </row>
    <row r="33" spans="1:31" ht="12" customHeight="1" x14ac:dyDescent="0.25">
      <c r="A33" s="91" t="s">
        <v>48</v>
      </c>
      <c r="B33" s="92">
        <v>23.864915511858189</v>
      </c>
      <c r="C33" s="92">
        <v>10.459958912190476</v>
      </c>
      <c r="D33" s="92">
        <v>16.067397964701318</v>
      </c>
      <c r="E33" s="92">
        <v>27.254767665222861</v>
      </c>
      <c r="F33" s="92">
        <v>24.363375524903457</v>
      </c>
      <c r="G33" s="92">
        <v>24.621093325711264</v>
      </c>
      <c r="H33" s="92">
        <v>21.360617898045962</v>
      </c>
      <c r="AE33" s="2"/>
    </row>
    <row r="34" spans="1:31" ht="12" customHeight="1" x14ac:dyDescent="0.25">
      <c r="A34" s="91" t="s">
        <v>49</v>
      </c>
      <c r="B34" s="92">
        <v>27.089520730304535</v>
      </c>
      <c r="C34" s="92">
        <v>19.301908497820591</v>
      </c>
      <c r="D34" s="92">
        <v>26.435518392960848</v>
      </c>
      <c r="E34" s="92">
        <v>33.539609151696425</v>
      </c>
      <c r="F34" s="92">
        <v>30.484218211206787</v>
      </c>
      <c r="G34" s="92">
        <v>28.519408030675798</v>
      </c>
      <c r="H34" s="92">
        <v>16.814520598910292</v>
      </c>
      <c r="AE34" s="2"/>
    </row>
    <row r="35" spans="1:31" ht="12" customHeight="1" x14ac:dyDescent="0.25">
      <c r="A35" s="88" t="s">
        <v>50</v>
      </c>
      <c r="B35" s="89">
        <v>29.460900201829372</v>
      </c>
      <c r="C35" s="89">
        <v>21.011271773476114</v>
      </c>
      <c r="D35" s="89">
        <v>22.051440488109733</v>
      </c>
      <c r="E35" s="89">
        <v>31.285189965559706</v>
      </c>
      <c r="F35" s="89">
        <v>31.974830880753252</v>
      </c>
      <c r="G35" s="89">
        <v>28.70737012465953</v>
      </c>
      <c r="H35" s="89">
        <v>19.716387216696877</v>
      </c>
      <c r="AE35" s="2"/>
    </row>
    <row r="36" spans="1:31" ht="12" customHeight="1" x14ac:dyDescent="0.25">
      <c r="A36" s="91" t="s">
        <v>51</v>
      </c>
      <c r="B36" s="92">
        <v>54.589486040865431</v>
      </c>
      <c r="C36" s="92">
        <v>62.915279872476745</v>
      </c>
      <c r="D36" s="92">
        <v>54.469902443387888</v>
      </c>
      <c r="E36" s="92">
        <v>63.025009159147359</v>
      </c>
      <c r="F36" s="92">
        <v>62.162426778479649</v>
      </c>
      <c r="G36" s="92">
        <v>57.719890159571477</v>
      </c>
      <c r="H36" s="92">
        <v>58.58649349820746</v>
      </c>
      <c r="AE36" s="2"/>
    </row>
    <row r="37" spans="1:31" ht="12" customHeight="1" x14ac:dyDescent="0.25">
      <c r="A37" s="91" t="s">
        <v>52</v>
      </c>
      <c r="B37" s="92">
        <v>13.207579852257981</v>
      </c>
      <c r="C37" s="92">
        <v>12.823308553192147</v>
      </c>
      <c r="D37" s="92">
        <v>9.6603063433952414</v>
      </c>
      <c r="E37" s="92">
        <v>15.665260997316283</v>
      </c>
      <c r="F37" s="92">
        <v>16.370106706542202</v>
      </c>
      <c r="G37" s="92">
        <v>13.910071571256294</v>
      </c>
      <c r="H37" s="92">
        <v>16.445801447497153</v>
      </c>
      <c r="AE37" s="2"/>
    </row>
    <row r="38" spans="1:31" ht="12" customHeight="1" x14ac:dyDescent="0.25">
      <c r="A38" s="91" t="s">
        <v>53</v>
      </c>
      <c r="B38" s="92">
        <v>24.460010449583113</v>
      </c>
      <c r="C38" s="92">
        <v>25.279356841414629</v>
      </c>
      <c r="D38" s="92">
        <v>19.04230197452183</v>
      </c>
      <c r="E38" s="92">
        <v>29.383173752905133</v>
      </c>
      <c r="F38" s="92">
        <v>35.953831950765043</v>
      </c>
      <c r="G38" s="92">
        <v>24.113157510765198</v>
      </c>
      <c r="H38" s="92">
        <v>21.780720395023799</v>
      </c>
      <c r="AE38" s="2"/>
    </row>
    <row r="39" spans="1:31" ht="12" customHeight="1" x14ac:dyDescent="0.25">
      <c r="A39" s="88" t="s">
        <v>27</v>
      </c>
      <c r="B39" s="89">
        <v>27.364488627869292</v>
      </c>
      <c r="C39" s="89">
        <v>28.453407007343333</v>
      </c>
      <c r="D39" s="89">
        <v>24.045251565703516</v>
      </c>
      <c r="E39" s="89">
        <v>31.536459476278921</v>
      </c>
      <c r="F39" s="89">
        <v>36.024523571124135</v>
      </c>
      <c r="G39" s="89">
        <v>27.694921554639301</v>
      </c>
      <c r="H39" s="89">
        <v>28.894192038760636</v>
      </c>
      <c r="AE39" s="2"/>
    </row>
    <row r="40" spans="1:31" ht="12" customHeight="1" x14ac:dyDescent="0.25">
      <c r="A40" s="91" t="s">
        <v>54</v>
      </c>
      <c r="B40" s="92">
        <v>18.242861738394129</v>
      </c>
      <c r="C40" s="92">
        <v>30.975011992425845</v>
      </c>
      <c r="D40" s="92">
        <v>28.108854273820587</v>
      </c>
      <c r="E40" s="92">
        <v>25.944678504101791</v>
      </c>
      <c r="F40" s="92">
        <v>22.361002654375241</v>
      </c>
      <c r="G40" s="92">
        <v>40.079695063200354</v>
      </c>
      <c r="H40" s="92">
        <v>21.279112156317957</v>
      </c>
      <c r="AE40" s="2"/>
    </row>
    <row r="41" spans="1:31" ht="12" customHeight="1" x14ac:dyDescent="0.25">
      <c r="A41" s="91" t="s">
        <v>55</v>
      </c>
      <c r="B41" s="92">
        <v>31.932053074327122</v>
      </c>
      <c r="C41" s="92">
        <v>23.354395796335023</v>
      </c>
      <c r="D41" s="92">
        <v>32.079776025623545</v>
      </c>
      <c r="E41" s="92">
        <v>40.584009384925935</v>
      </c>
      <c r="F41" s="92">
        <v>37.102372697704226</v>
      </c>
      <c r="G41" s="92">
        <v>30.760039362670238</v>
      </c>
      <c r="H41" s="92">
        <v>34.816425523909949</v>
      </c>
      <c r="AE41" s="2"/>
    </row>
    <row r="42" spans="1:31" ht="12" customHeight="1" x14ac:dyDescent="0.25">
      <c r="A42" s="91" t="s">
        <v>56</v>
      </c>
      <c r="B42" s="92">
        <v>14.293325115118034</v>
      </c>
      <c r="C42" s="92">
        <v>10.28814625638082</v>
      </c>
      <c r="D42" s="92">
        <v>3.8775122461042075</v>
      </c>
      <c r="E42" s="92">
        <v>24.764871114040012</v>
      </c>
      <c r="F42" s="92">
        <v>10.586783013083657</v>
      </c>
      <c r="G42" s="92">
        <v>11.648469001605752</v>
      </c>
      <c r="H42" s="92">
        <v>10.85752001978109</v>
      </c>
      <c r="AE42" s="2"/>
    </row>
    <row r="43" spans="1:31" ht="12" customHeight="1" x14ac:dyDescent="0.25">
      <c r="A43" s="91" t="s">
        <v>57</v>
      </c>
      <c r="B43" s="92">
        <v>62.520358790228947</v>
      </c>
      <c r="C43" s="92">
        <v>58.548660413774613</v>
      </c>
      <c r="D43" s="92">
        <v>53.66177922962477</v>
      </c>
      <c r="E43" s="92">
        <v>61.020326426892446</v>
      </c>
      <c r="F43" s="92">
        <v>72.013391621530715</v>
      </c>
      <c r="G43" s="92">
        <v>45.994859183863987</v>
      </c>
      <c r="H43" s="92">
        <v>56.097690625984143</v>
      </c>
      <c r="AE43" s="2"/>
    </row>
    <row r="44" spans="1:31" ht="12" customHeight="1" x14ac:dyDescent="0.25">
      <c r="A44" s="88" t="s">
        <v>40</v>
      </c>
      <c r="B44" s="89">
        <v>37.227150004972174</v>
      </c>
      <c r="C44" s="89">
        <v>34.991512378911658</v>
      </c>
      <c r="D44" s="89">
        <v>32.694661961811782</v>
      </c>
      <c r="E44" s="89">
        <v>43.117516895626032</v>
      </c>
      <c r="F44" s="89">
        <v>44.702738576851381</v>
      </c>
      <c r="G44" s="89">
        <v>36.249949457715005</v>
      </c>
      <c r="H44" s="89">
        <v>35.334638755185019</v>
      </c>
      <c r="AE44" s="2"/>
    </row>
    <row r="45" spans="1:31" ht="12" customHeight="1" x14ac:dyDescent="0.25">
      <c r="A45" s="91" t="s">
        <v>58</v>
      </c>
      <c r="B45" s="92">
        <v>12.42023243557005</v>
      </c>
      <c r="C45" s="92">
        <v>20.611491118418876</v>
      </c>
      <c r="D45" s="92">
        <v>20.253715107520236</v>
      </c>
      <c r="E45" s="92">
        <v>11.971472433158045</v>
      </c>
      <c r="F45" s="92">
        <v>27.30521588359791</v>
      </c>
      <c r="G45" s="92">
        <v>16.023377230853374</v>
      </c>
      <c r="H45" s="92">
        <v>14.463418419250551</v>
      </c>
      <c r="AE45" s="2"/>
    </row>
    <row r="46" spans="1:31" ht="12" customHeight="1" x14ac:dyDescent="0.25">
      <c r="A46" s="91" t="s">
        <v>59</v>
      </c>
      <c r="B46" s="92">
        <v>22.31503337240478</v>
      </c>
      <c r="C46" s="92">
        <v>22.806446234007883</v>
      </c>
      <c r="D46" s="92">
        <v>21.494848391483103</v>
      </c>
      <c r="E46" s="92">
        <v>17.602535852642362</v>
      </c>
      <c r="F46" s="92">
        <v>37.525226670522912</v>
      </c>
      <c r="G46" s="92">
        <v>15.194748065111627</v>
      </c>
      <c r="H46" s="92">
        <v>14.314554255872681</v>
      </c>
      <c r="AE46" s="2"/>
    </row>
    <row r="47" spans="1:31" ht="12" customHeight="1" x14ac:dyDescent="0.25">
      <c r="A47" s="91" t="s">
        <v>60</v>
      </c>
      <c r="B47" s="92">
        <v>36.616024944466453</v>
      </c>
      <c r="C47" s="92">
        <v>34.669191256113614</v>
      </c>
      <c r="D47" s="92">
        <v>37.721574843579617</v>
      </c>
      <c r="E47" s="92">
        <v>48.821242987046936</v>
      </c>
      <c r="F47" s="92">
        <v>50.745212786635953</v>
      </c>
      <c r="G47" s="92">
        <v>28.658698962785596</v>
      </c>
      <c r="H47" s="92">
        <v>37.544365579022241</v>
      </c>
      <c r="AE47" s="2"/>
    </row>
    <row r="48" spans="1:31" ht="12" customHeight="1" x14ac:dyDescent="0.25">
      <c r="A48" s="91" t="s">
        <v>61</v>
      </c>
      <c r="B48" s="92">
        <v>31.405941853450532</v>
      </c>
      <c r="C48" s="92">
        <v>24.198276413778284</v>
      </c>
      <c r="D48" s="92">
        <v>31.631918919605706</v>
      </c>
      <c r="E48" s="92">
        <v>40.263527945398195</v>
      </c>
      <c r="F48" s="92">
        <v>40.687189202853538</v>
      </c>
      <c r="G48" s="92">
        <v>30.010295695804189</v>
      </c>
      <c r="H48" s="92">
        <v>46.392752720999461</v>
      </c>
      <c r="AE48" s="2"/>
    </row>
    <row r="49" spans="1:31" ht="12" customHeight="1" x14ac:dyDescent="0.25">
      <c r="A49" s="91" t="s">
        <v>62</v>
      </c>
      <c r="B49" s="92">
        <v>37.081345224400046</v>
      </c>
      <c r="C49" s="92">
        <v>43.67393592940887</v>
      </c>
      <c r="D49" s="92">
        <v>29.853073038610805</v>
      </c>
      <c r="E49" s="92">
        <v>44.121928714228424</v>
      </c>
      <c r="F49" s="92">
        <v>29.222904839749582</v>
      </c>
      <c r="G49" s="92">
        <v>28.828795664479102</v>
      </c>
      <c r="H49" s="92">
        <v>30.194349730564081</v>
      </c>
      <c r="AE49" s="2"/>
    </row>
    <row r="50" spans="1:31" ht="12" customHeight="1" x14ac:dyDescent="0.25">
      <c r="A50" s="91" t="s">
        <v>63</v>
      </c>
      <c r="B50" s="92">
        <v>25.541199977564013</v>
      </c>
      <c r="C50" s="92">
        <v>38.111908904472102</v>
      </c>
      <c r="D50" s="92">
        <v>38.169426936895292</v>
      </c>
      <c r="E50" s="92">
        <v>34.633505233552711</v>
      </c>
      <c r="F50" s="92">
        <v>18.858508176210631</v>
      </c>
      <c r="G50" s="92">
        <v>18.757660557803398</v>
      </c>
      <c r="H50" s="92">
        <v>7.1118130901738699</v>
      </c>
      <c r="AE50" s="2"/>
    </row>
    <row r="51" spans="1:31" ht="12" customHeight="1" x14ac:dyDescent="0.25">
      <c r="A51" s="91" t="s">
        <v>64</v>
      </c>
      <c r="B51" s="92">
        <v>33.817944342394632</v>
      </c>
      <c r="C51" s="92">
        <v>32.830972744234202</v>
      </c>
      <c r="D51" s="92">
        <v>30.992562552151899</v>
      </c>
      <c r="E51" s="92">
        <v>38.396643569279895</v>
      </c>
      <c r="F51" s="92">
        <v>38.65991184945878</v>
      </c>
      <c r="G51" s="92">
        <v>41.689206353133059</v>
      </c>
      <c r="H51" s="92">
        <v>38.854445930690744</v>
      </c>
      <c r="AE51" s="2"/>
    </row>
    <row r="52" spans="1:31" ht="12" customHeight="1" x14ac:dyDescent="0.25">
      <c r="A52" s="88" t="s">
        <v>41</v>
      </c>
      <c r="B52" s="89">
        <v>28.207872694343454</v>
      </c>
      <c r="C52" s="89">
        <v>30.436764000795307</v>
      </c>
      <c r="D52" s="89">
        <v>29.402094095398219</v>
      </c>
      <c r="E52" s="89">
        <v>31.412577866275438</v>
      </c>
      <c r="F52" s="89">
        <v>36.880846078741662</v>
      </c>
      <c r="G52" s="89">
        <v>24.985700403728309</v>
      </c>
      <c r="H52" s="89">
        <v>27.371734120568174</v>
      </c>
      <c r="AE52" s="2"/>
    </row>
    <row r="53" spans="1:31" ht="12" customHeight="1" x14ac:dyDescent="0.25">
      <c r="A53" s="93" t="s">
        <v>5</v>
      </c>
      <c r="B53" s="94">
        <v>25.061123211766333</v>
      </c>
      <c r="C53" s="94">
        <v>24.415582228570596</v>
      </c>
      <c r="D53" s="94">
        <v>20.940024749566522</v>
      </c>
      <c r="E53" s="94">
        <v>31.001722368546396</v>
      </c>
      <c r="F53" s="94">
        <v>36.336147902905935</v>
      </c>
      <c r="G53" s="94">
        <v>28.149568090017617</v>
      </c>
      <c r="H53" s="94">
        <v>27.377422050529404</v>
      </c>
      <c r="AE53" s="2"/>
    </row>
    <row r="54" spans="1:31" x14ac:dyDescent="0.25">
      <c r="A54" s="95" t="s">
        <v>43</v>
      </c>
      <c r="B54" s="95"/>
      <c r="C54" s="95"/>
      <c r="D54" s="95"/>
      <c r="E54" s="95"/>
    </row>
  </sheetData>
  <mergeCells count="2">
    <mergeCell ref="A1:H1"/>
    <mergeCell ref="A29:H29"/>
  </mergeCells>
  <phoneticPr fontId="8" type="noConversion"/>
  <pageMargins left="0.7" right="0.7" top="0.75" bottom="0.75" header="0.3" footer="0.3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INDICE</vt:lpstr>
      <vt:lpstr>6.1</vt:lpstr>
      <vt:lpstr>6.2</vt:lpstr>
      <vt:lpstr>6.3</vt:lpstr>
      <vt:lpstr>6.4</vt:lpstr>
      <vt:lpstr>6.5</vt:lpstr>
      <vt:lpstr>6.6</vt:lpstr>
      <vt:lpstr>'6.2'!Área_de_impresión</vt:lpstr>
      <vt:lpstr>'6.4'!Área_de_impresión</vt:lpstr>
      <vt:lpstr>'6.5'!Área_de_impresión</vt:lpstr>
      <vt:lpstr>'6.6'!Área_de_impresión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IKERTALDE</dc:creator>
  <cp:lastModifiedBy>Ibarzabal Quesada, Agustin</cp:lastModifiedBy>
  <cp:lastPrinted>2020-10-16T13:56:24Z</cp:lastPrinted>
  <dcterms:created xsi:type="dcterms:W3CDTF">2012-06-10T17:53:04Z</dcterms:created>
  <dcterms:modified xsi:type="dcterms:W3CDTF">2024-10-18T06:17:15Z</dcterms:modified>
</cp:coreProperties>
</file>