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a-ibarzabalquesada_euskadi_eus/Documents/Organo_Estadistico/3 EMPLEO/2 ENCUESTA DE CUALIFICACION DE LA POBLACION ACTIVA (050402)/ECPA 2023/Explotación/Explotación final/Tablas Dpto/"/>
    </mc:Choice>
  </mc:AlternateContent>
  <xr:revisionPtr revIDLastSave="360" documentId="8_{D98A5E3F-FE89-41FD-99E8-B863C72E11F1}" xr6:coauthVersionLast="47" xr6:coauthVersionMax="47" xr10:uidLastSave="{9BDA877F-32F6-40AB-A0DE-48A08B41BA9F}"/>
  <bookViews>
    <workbookView xWindow="-120" yWindow="-120" windowWidth="29040" windowHeight="15840" tabRatio="869" xr2:uid="{00000000-000D-0000-FFFF-FFFF00000000}"/>
  </bookViews>
  <sheets>
    <sheet name="INDICE" sheetId="39" r:id="rId1"/>
    <sheet name="5.1" sheetId="1" r:id="rId2"/>
    <sheet name="5.2" sheetId="2" r:id="rId3"/>
    <sheet name="5.3" sheetId="3" r:id="rId4"/>
    <sheet name="5.4" sheetId="4" r:id="rId5"/>
    <sheet name="5.5" sheetId="5" r:id="rId6"/>
    <sheet name="5.6" sheetId="6" r:id="rId7"/>
    <sheet name="5.7" sheetId="7" r:id="rId8"/>
    <sheet name="5.8" sheetId="8" r:id="rId9"/>
    <sheet name="5.9" sheetId="9" r:id="rId10"/>
    <sheet name="5.10" sheetId="10" r:id="rId11"/>
    <sheet name="5.11" sheetId="11" r:id="rId12"/>
    <sheet name="5.12" sheetId="12" r:id="rId13"/>
    <sheet name="5.13" sheetId="13" r:id="rId14"/>
    <sheet name="5.14" sheetId="14" r:id="rId15"/>
    <sheet name="5.15" sheetId="15" r:id="rId16"/>
    <sheet name="5.16" sheetId="16" r:id="rId17"/>
    <sheet name="5.17" sheetId="17" r:id="rId18"/>
    <sheet name="5.18" sheetId="18" r:id="rId19"/>
    <sheet name="5.19" sheetId="19" r:id="rId20"/>
    <sheet name="5.20" sheetId="20" r:id="rId21"/>
    <sheet name="5.21" sheetId="21" r:id="rId22"/>
    <sheet name="5.22" sheetId="22" r:id="rId23"/>
    <sheet name="5.23" sheetId="23" r:id="rId24"/>
    <sheet name="5.24" sheetId="24" r:id="rId25"/>
    <sheet name="5.25" sheetId="25" r:id="rId26"/>
    <sheet name="5.26" sheetId="26" r:id="rId27"/>
    <sheet name="5.27" sheetId="27" r:id="rId28"/>
    <sheet name="5.28" sheetId="28" r:id="rId29"/>
    <sheet name="5.29" sheetId="29" r:id="rId30"/>
    <sheet name="5.30" sheetId="30" r:id="rId31"/>
    <sheet name="5.31" sheetId="31" r:id="rId32"/>
    <sheet name="5.32" sheetId="32" r:id="rId33"/>
    <sheet name="5.33" sheetId="33" r:id="rId34"/>
    <sheet name="5.34" sheetId="34" r:id="rId35"/>
    <sheet name="5.35" sheetId="35" r:id="rId36"/>
    <sheet name="5.36" sheetId="36" r:id="rId37"/>
    <sheet name="5.37" sheetId="37" r:id="rId38"/>
    <sheet name="5.38" sheetId="38" r:id="rId39"/>
  </sheets>
  <definedNames>
    <definedName name="_xlnm.Print_Area" localSheetId="1">'5.1'!$A$1:$G$12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3" l="1"/>
  <c r="N12" i="33"/>
  <c r="M12" i="33"/>
  <c r="L12" i="33"/>
  <c r="K12" i="33"/>
  <c r="J12" i="33"/>
  <c r="I12" i="33"/>
  <c r="O11" i="33"/>
  <c r="N11" i="33"/>
  <c r="M11" i="33"/>
  <c r="L11" i="33"/>
  <c r="K11" i="33"/>
  <c r="J11" i="33"/>
  <c r="I11" i="33"/>
  <c r="O10" i="33"/>
  <c r="N10" i="33"/>
  <c r="M10" i="33"/>
  <c r="L10" i="33"/>
  <c r="K10" i="33"/>
  <c r="J10" i="33"/>
  <c r="I10" i="33"/>
  <c r="O9" i="33"/>
  <c r="N9" i="33"/>
  <c r="M9" i="33"/>
  <c r="L9" i="33"/>
  <c r="K9" i="33"/>
  <c r="J9" i="33"/>
  <c r="I9" i="33"/>
  <c r="O8" i="33"/>
  <c r="N8" i="33"/>
  <c r="M8" i="33"/>
  <c r="L8" i="33"/>
  <c r="K8" i="33"/>
  <c r="J8" i="33"/>
  <c r="I8" i="33"/>
  <c r="O7" i="33"/>
  <c r="N7" i="33"/>
  <c r="M7" i="33"/>
  <c r="L7" i="33"/>
  <c r="K7" i="33"/>
  <c r="J7" i="33"/>
  <c r="I7" i="33"/>
  <c r="O6" i="33"/>
  <c r="N6" i="33"/>
  <c r="M6" i="33"/>
  <c r="L6" i="33"/>
  <c r="K6" i="33"/>
  <c r="J6" i="33"/>
  <c r="I6" i="33"/>
  <c r="O5" i="33"/>
  <c r="N5" i="33"/>
  <c r="M5" i="33"/>
  <c r="L5" i="33"/>
  <c r="K5" i="33"/>
  <c r="J5" i="33"/>
  <c r="I5" i="33"/>
  <c r="O4" i="33"/>
  <c r="N4" i="33"/>
  <c r="M4" i="33"/>
  <c r="L4" i="33"/>
  <c r="K4" i="33"/>
  <c r="J4" i="33"/>
  <c r="I4" i="33"/>
  <c r="O10" i="27"/>
  <c r="O12" i="27"/>
  <c r="N12" i="27"/>
  <c r="M12" i="27"/>
  <c r="L12" i="27"/>
  <c r="K12" i="27"/>
  <c r="J12" i="27"/>
  <c r="I12" i="27"/>
  <c r="O11" i="27"/>
  <c r="N11" i="27"/>
  <c r="M11" i="27"/>
  <c r="L11" i="27"/>
  <c r="K11" i="27"/>
  <c r="J11" i="27"/>
  <c r="I11" i="27"/>
  <c r="N10" i="27"/>
  <c r="M10" i="27"/>
  <c r="L10" i="27"/>
  <c r="K10" i="27"/>
  <c r="J10" i="27"/>
  <c r="I10" i="27"/>
  <c r="O9" i="27"/>
  <c r="N9" i="27"/>
  <c r="M9" i="27"/>
  <c r="L9" i="27"/>
  <c r="K9" i="27"/>
  <c r="J9" i="27"/>
  <c r="I9" i="27"/>
  <c r="O8" i="27"/>
  <c r="N8" i="27"/>
  <c r="M8" i="27"/>
  <c r="L8" i="27"/>
  <c r="K8" i="27"/>
  <c r="J8" i="27"/>
  <c r="I8" i="27"/>
  <c r="O7" i="27"/>
  <c r="N7" i="27"/>
  <c r="M7" i="27"/>
  <c r="L7" i="27"/>
  <c r="K7" i="27"/>
  <c r="J7" i="27"/>
  <c r="I7" i="27"/>
  <c r="O6" i="27"/>
  <c r="N6" i="27"/>
  <c r="M6" i="27"/>
  <c r="L6" i="27"/>
  <c r="K6" i="27"/>
  <c r="J6" i="27"/>
  <c r="I6" i="27"/>
  <c r="O5" i="27"/>
  <c r="N5" i="27"/>
  <c r="M5" i="27"/>
  <c r="L5" i="27"/>
  <c r="K5" i="27"/>
  <c r="J5" i="27"/>
  <c r="I5" i="27"/>
  <c r="O4" i="27"/>
  <c r="N4" i="27"/>
  <c r="M4" i="27"/>
  <c r="L4" i="27"/>
  <c r="K4" i="27"/>
  <c r="J4" i="27"/>
  <c r="I4" i="27"/>
  <c r="O12" i="21"/>
  <c r="N12" i="21"/>
  <c r="M12" i="21"/>
  <c r="L12" i="21"/>
  <c r="K12" i="21"/>
  <c r="J12" i="21"/>
  <c r="I12" i="21"/>
  <c r="O11" i="21"/>
  <c r="N11" i="21"/>
  <c r="M11" i="21"/>
  <c r="L11" i="21"/>
  <c r="K11" i="21"/>
  <c r="J11" i="21"/>
  <c r="I11" i="21"/>
  <c r="O10" i="21"/>
  <c r="N10" i="21"/>
  <c r="M10" i="21"/>
  <c r="L10" i="21"/>
  <c r="K10" i="21"/>
  <c r="J10" i="21"/>
  <c r="I10" i="21"/>
  <c r="O9" i="21"/>
  <c r="N9" i="21"/>
  <c r="M9" i="21"/>
  <c r="L9" i="21"/>
  <c r="K9" i="21"/>
  <c r="J9" i="21"/>
  <c r="I9" i="21"/>
  <c r="O8" i="21"/>
  <c r="N8" i="21"/>
  <c r="M8" i="21"/>
  <c r="L8" i="21"/>
  <c r="K8" i="21"/>
  <c r="J8" i="21"/>
  <c r="I8" i="21"/>
  <c r="O7" i="21"/>
  <c r="N7" i="21"/>
  <c r="M7" i="21"/>
  <c r="L7" i="21"/>
  <c r="K7" i="21"/>
  <c r="J7" i="21"/>
  <c r="I7" i="21"/>
  <c r="O6" i="21"/>
  <c r="N6" i="21"/>
  <c r="M6" i="21"/>
  <c r="L6" i="21"/>
  <c r="K6" i="21"/>
  <c r="J6" i="21"/>
  <c r="I6" i="21"/>
  <c r="O5" i="21"/>
  <c r="N5" i="21"/>
  <c r="M5" i="21"/>
  <c r="L5" i="21"/>
  <c r="K5" i="21"/>
  <c r="J5" i="21"/>
  <c r="I5" i="21"/>
  <c r="O4" i="21"/>
  <c r="N4" i="21"/>
  <c r="M4" i="21"/>
  <c r="L4" i="21"/>
  <c r="K4" i="21"/>
  <c r="J4" i="21"/>
  <c r="I4" i="21"/>
  <c r="O11" i="15"/>
  <c r="N11" i="15"/>
  <c r="J11" i="15"/>
  <c r="O12" i="15"/>
  <c r="N12" i="15"/>
  <c r="M12" i="15"/>
  <c r="L12" i="15"/>
  <c r="K12" i="15"/>
  <c r="J12" i="15"/>
  <c r="I12" i="15"/>
  <c r="M11" i="15"/>
  <c r="L11" i="15"/>
  <c r="K11" i="15"/>
  <c r="I11" i="15"/>
  <c r="O10" i="15"/>
  <c r="N10" i="15"/>
  <c r="M10" i="15"/>
  <c r="L10" i="15"/>
  <c r="K10" i="15"/>
  <c r="J10" i="15"/>
  <c r="I10" i="15"/>
  <c r="O9" i="15"/>
  <c r="N9" i="15"/>
  <c r="M9" i="15"/>
  <c r="L9" i="15"/>
  <c r="K9" i="15"/>
  <c r="J9" i="15"/>
  <c r="I9" i="15"/>
  <c r="O8" i="15"/>
  <c r="N8" i="15"/>
  <c r="M8" i="15"/>
  <c r="L8" i="15"/>
  <c r="K8" i="15"/>
  <c r="J8" i="15"/>
  <c r="I8" i="15"/>
  <c r="O7" i="15"/>
  <c r="N7" i="15"/>
  <c r="M7" i="15"/>
  <c r="L7" i="15"/>
  <c r="K7" i="15"/>
  <c r="J7" i="15"/>
  <c r="I7" i="15"/>
  <c r="O6" i="15"/>
  <c r="N6" i="15"/>
  <c r="M6" i="15"/>
  <c r="L6" i="15"/>
  <c r="K6" i="15"/>
  <c r="J6" i="15"/>
  <c r="I6" i="15"/>
  <c r="O5" i="15"/>
  <c r="N5" i="15"/>
  <c r="M5" i="15"/>
  <c r="L5" i="15"/>
  <c r="K5" i="15"/>
  <c r="J5" i="15"/>
  <c r="I5" i="15"/>
  <c r="O4" i="15"/>
  <c r="N4" i="15"/>
  <c r="M4" i="15"/>
  <c r="L4" i="15"/>
  <c r="K4" i="15"/>
  <c r="J4" i="15"/>
  <c r="I4" i="15"/>
  <c r="I4" i="9"/>
  <c r="O12" i="9"/>
  <c r="N12" i="9"/>
  <c r="M12" i="9"/>
  <c r="L12" i="9"/>
  <c r="K12" i="9"/>
  <c r="J12" i="9"/>
  <c r="I12" i="9"/>
  <c r="O11" i="9"/>
  <c r="N11" i="9"/>
  <c r="M11" i="9"/>
  <c r="L11" i="9"/>
  <c r="K11" i="9"/>
  <c r="J11" i="9"/>
  <c r="I11" i="9"/>
  <c r="O10" i="9"/>
  <c r="N10" i="9"/>
  <c r="M10" i="9"/>
  <c r="L10" i="9"/>
  <c r="K10" i="9"/>
  <c r="J10" i="9"/>
  <c r="I10" i="9"/>
  <c r="O9" i="9"/>
  <c r="N9" i="9"/>
  <c r="M9" i="9"/>
  <c r="L9" i="9"/>
  <c r="K9" i="9"/>
  <c r="J9" i="9"/>
  <c r="I9" i="9"/>
  <c r="O8" i="9"/>
  <c r="N8" i="9"/>
  <c r="M8" i="9"/>
  <c r="L8" i="9"/>
  <c r="K8" i="9"/>
  <c r="J8" i="9"/>
  <c r="I8" i="9"/>
  <c r="O7" i="9"/>
  <c r="N7" i="9"/>
  <c r="M7" i="9"/>
  <c r="L7" i="9"/>
  <c r="K7" i="9"/>
  <c r="J7" i="9"/>
  <c r="I7" i="9"/>
  <c r="O6" i="9"/>
  <c r="N6" i="9"/>
  <c r="M6" i="9"/>
  <c r="L6" i="9"/>
  <c r="K6" i="9"/>
  <c r="J6" i="9"/>
  <c r="I6" i="9"/>
  <c r="O5" i="9"/>
  <c r="N5" i="9"/>
  <c r="M5" i="9"/>
  <c r="L5" i="9"/>
  <c r="K5" i="9"/>
  <c r="J5" i="9"/>
  <c r="I5" i="9"/>
  <c r="O4" i="9"/>
  <c r="N4" i="9"/>
  <c r="M4" i="9"/>
  <c r="L4" i="9"/>
  <c r="K4" i="9"/>
  <c r="J4" i="9"/>
  <c r="O12" i="3"/>
  <c r="O11" i="3"/>
  <c r="O10" i="3"/>
  <c r="O9" i="3"/>
  <c r="O8" i="3"/>
  <c r="O7" i="3"/>
  <c r="O6" i="3"/>
  <c r="O5" i="3"/>
  <c r="O4" i="3"/>
  <c r="N4" i="3"/>
  <c r="N12" i="3"/>
  <c r="M12" i="3"/>
  <c r="L12" i="3"/>
  <c r="K12" i="3"/>
  <c r="J12" i="3"/>
  <c r="N11" i="3"/>
  <c r="M11" i="3"/>
  <c r="L11" i="3"/>
  <c r="K11" i="3"/>
  <c r="J11" i="3"/>
  <c r="N10" i="3"/>
  <c r="M10" i="3"/>
  <c r="L10" i="3"/>
  <c r="K10" i="3"/>
  <c r="J10" i="3"/>
  <c r="N9" i="3"/>
  <c r="M9" i="3"/>
  <c r="L9" i="3"/>
  <c r="K9" i="3"/>
  <c r="J9" i="3"/>
  <c r="N8" i="3"/>
  <c r="M8" i="3"/>
  <c r="L8" i="3"/>
  <c r="K8" i="3"/>
  <c r="J8" i="3"/>
  <c r="N7" i="3"/>
  <c r="M7" i="3"/>
  <c r="L7" i="3"/>
  <c r="K7" i="3"/>
  <c r="J7" i="3"/>
  <c r="N6" i="3"/>
  <c r="M6" i="3"/>
  <c r="L6" i="3"/>
  <c r="K6" i="3"/>
  <c r="J6" i="3"/>
  <c r="N5" i="3"/>
  <c r="M5" i="3"/>
  <c r="L5" i="3"/>
  <c r="K5" i="3"/>
  <c r="J5" i="3"/>
  <c r="M4" i="3"/>
  <c r="L4" i="3"/>
  <c r="K4" i="3"/>
  <c r="J4" i="3"/>
  <c r="I12" i="3"/>
  <c r="I11" i="3"/>
  <c r="I10" i="3"/>
  <c r="I9" i="3"/>
  <c r="I8" i="3"/>
  <c r="I7" i="3"/>
  <c r="I6" i="3"/>
  <c r="I5" i="3"/>
  <c r="I4" i="3"/>
  <c r="O16" i="2"/>
  <c r="O22" i="2"/>
  <c r="O21" i="2"/>
  <c r="O20" i="2"/>
  <c r="O19" i="2"/>
  <c r="O18" i="2"/>
  <c r="O17" i="2"/>
  <c r="H22" i="2"/>
  <c r="H21" i="2"/>
  <c r="H20" i="2"/>
  <c r="H19" i="2"/>
  <c r="H18" i="2"/>
  <c r="H17" i="2"/>
  <c r="H16" i="2"/>
  <c r="I16" i="2"/>
  <c r="N22" i="2"/>
  <c r="M22" i="2"/>
  <c r="L22" i="2"/>
  <c r="K22" i="2"/>
  <c r="J22" i="2"/>
  <c r="I22" i="2"/>
  <c r="N21" i="2"/>
  <c r="M21" i="2"/>
  <c r="L21" i="2"/>
  <c r="K21" i="2"/>
  <c r="J21" i="2"/>
  <c r="I21" i="2"/>
  <c r="N20" i="2"/>
  <c r="M20" i="2"/>
  <c r="L20" i="2"/>
  <c r="K20" i="2"/>
  <c r="J20" i="2"/>
  <c r="I20" i="2"/>
  <c r="N19" i="2"/>
  <c r="M19" i="2"/>
  <c r="L19" i="2"/>
  <c r="K19" i="2"/>
  <c r="J19" i="2"/>
  <c r="I19" i="2"/>
  <c r="N18" i="2"/>
  <c r="M18" i="2"/>
  <c r="L18" i="2"/>
  <c r="K18" i="2"/>
  <c r="J18" i="2"/>
  <c r="I18" i="2"/>
  <c r="N17" i="2"/>
  <c r="M17" i="2"/>
  <c r="L17" i="2"/>
  <c r="K17" i="2"/>
  <c r="J17" i="2"/>
  <c r="I17" i="2"/>
  <c r="N16" i="2"/>
  <c r="M16" i="2"/>
  <c r="L16" i="2"/>
  <c r="K16" i="2"/>
  <c r="J16" i="2"/>
  <c r="G22" i="2"/>
  <c r="F22" i="2"/>
  <c r="E22" i="2"/>
  <c r="D22" i="2"/>
  <c r="C22" i="2"/>
  <c r="G21" i="2"/>
  <c r="F21" i="2"/>
  <c r="E21" i="2"/>
  <c r="D21" i="2"/>
  <c r="C21" i="2"/>
  <c r="G20" i="2"/>
  <c r="F20" i="2"/>
  <c r="E20" i="2"/>
  <c r="D20" i="2"/>
  <c r="C20" i="2"/>
  <c r="G19" i="2"/>
  <c r="F19" i="2"/>
  <c r="E19" i="2"/>
  <c r="D19" i="2"/>
  <c r="C19" i="2"/>
  <c r="G18" i="2"/>
  <c r="F18" i="2"/>
  <c r="E18" i="2"/>
  <c r="D18" i="2"/>
  <c r="C18" i="2"/>
  <c r="G17" i="2"/>
  <c r="F17" i="2"/>
  <c r="E17" i="2"/>
  <c r="D17" i="2"/>
  <c r="C17" i="2"/>
  <c r="G16" i="2"/>
  <c r="F16" i="2"/>
  <c r="E16" i="2"/>
  <c r="D16" i="2"/>
  <c r="C16" i="2"/>
  <c r="B22" i="2"/>
  <c r="B21" i="2"/>
  <c r="B20" i="2"/>
  <c r="B19" i="2"/>
  <c r="B18" i="2"/>
  <c r="B17" i="2"/>
  <c r="B16" i="2"/>
</calcChain>
</file>

<file path=xl/sharedStrings.xml><?xml version="1.0" encoding="utf-8"?>
<sst xmlns="http://schemas.openxmlformats.org/spreadsheetml/2006/main" count="1286" uniqueCount="195">
  <si>
    <t>Nivel general de cualificación</t>
  </si>
  <si>
    <t>Relación con la actividad</t>
  </si>
  <si>
    <t>Pob.activa</t>
  </si>
  <si>
    <t>Activo /a potencial</t>
  </si>
  <si>
    <t>Absolutos</t>
  </si>
  <si>
    <t>% verticales</t>
  </si>
  <si>
    <t>Estudios cualificados+Experiencia laboral significativa</t>
  </si>
  <si>
    <t>Experiencia laboral significativa+Formación complementaria significativa</t>
  </si>
  <si>
    <t>Experiencia laboral significativa sin estudios cualificados</t>
  </si>
  <si>
    <t>Estudios cualificados sin experiencia laboral significativa</t>
  </si>
  <si>
    <t>Formación complementaria significativa sin experiencia laboral significativa</t>
  </si>
  <si>
    <t>Sin experiencia laboral significativa ni estudios cualificados</t>
  </si>
  <si>
    <t>Total</t>
  </si>
  <si>
    <t>Los datos relativos a la población potencialmente activa incluyen a la población activa y activa potencial</t>
  </si>
  <si>
    <t>Tabla 5.1.
Población activa y potencialmente activa por nivel general de cualificación
(Datos absolutos y % verticales)</t>
  </si>
  <si>
    <t>Tabla 5.2.a
Evolución de la población activa y potencialmente activa por nivel general de cualificación
(Datos absolutos)</t>
  </si>
  <si>
    <t>Activa</t>
  </si>
  <si>
    <t>1999</t>
  </si>
  <si>
    <t>2003</t>
  </si>
  <si>
    <t>2007</t>
  </si>
  <si>
    <t>2011</t>
  </si>
  <si>
    <t>Sexo y edad</t>
  </si>
  <si>
    <t>Hombres &lt; 35 años</t>
  </si>
  <si>
    <t>Hombres 35-44 años</t>
  </si>
  <si>
    <t>Hombres &gt;= 45 años</t>
  </si>
  <si>
    <t>Hombre</t>
  </si>
  <si>
    <t>Mujeres &lt; 35 años</t>
  </si>
  <si>
    <t>Mujeres 35-44 años</t>
  </si>
  <si>
    <t>Mujeres &gt;= 45 años</t>
  </si>
  <si>
    <t>Mujer</t>
  </si>
  <si>
    <t>Tabla 5.3.b
Población activa con estudios cualificados y experiencia laboral significativa por sexo y edad
(% verticales)</t>
  </si>
  <si>
    <t>Tabla 5.4.a
Peso en la población activa de las personas con estudios cualificados y experiencia laboral significativa por sexo y edad
(En %)</t>
  </si>
  <si>
    <t>Tabla 5.4.b
Peso en la población potencialmente activa de las personas con estudios cualificados y experiencia laboral significativa por sexo y edad
(En %)</t>
  </si>
  <si>
    <t>Datos absolutos</t>
  </si>
  <si>
    <t>Ocupado/a</t>
  </si>
  <si>
    <t>No ocupado/a con experiencia</t>
  </si>
  <si>
    <t>Potencialmente activa</t>
  </si>
  <si>
    <t>Tabla 5.6
Tasa de no ocupación en personas con estudios cualificados
y experiencia laboral significativa por sexo y edad
Población activa y potencialmente activa</t>
  </si>
  <si>
    <t>Situación de actividad, sexo y edad</t>
  </si>
  <si>
    <t>Hombres</t>
  </si>
  <si>
    <t>Mujeres</t>
  </si>
  <si>
    <t>Tabla 5.7
Población ocupada con estudios cualificados y experiencia laboral significativa por profesión, categoría profesional y relación contractual con la empresa
(% verticales)</t>
  </si>
  <si>
    <t xml:space="preserve"> </t>
  </si>
  <si>
    <t>Profesión</t>
  </si>
  <si>
    <t>Directivos y técnicos/as</t>
  </si>
  <si>
    <t>Empleados/as administrativos</t>
  </si>
  <si>
    <t>Cualificados/as servicios</t>
  </si>
  <si>
    <t>Otro personal cualificado</t>
  </si>
  <si>
    <t>No cualificados/as servicios</t>
  </si>
  <si>
    <t>Otro personal no cualificado</t>
  </si>
  <si>
    <t>Categoría profesional</t>
  </si>
  <si>
    <t>Relación contractual</t>
  </si>
  <si>
    <t>Indefinida</t>
  </si>
  <si>
    <t>Temporal</t>
  </si>
  <si>
    <t>Obra</t>
  </si>
  <si>
    <t>Sin contrato</t>
  </si>
  <si>
    <t>Otra situación</t>
  </si>
  <si>
    <t>Cuenta propia</t>
  </si>
  <si>
    <t>Tabla 5.8
Población ocupada con estudios cualificados y experiencia laboral significativa por profesión, categoría profesional y relación contractual con la empresa
(Incidencia respecto a la población ocupada de referencia, en %)</t>
  </si>
  <si>
    <t>Tabla 5.9.b
Población activa sin estudios cualificados pero con experiencia laboral significativa y formación complementaria por sexo y edad
(% verticales)</t>
  </si>
  <si>
    <t>Tabla 5.10.a
Peso en la población activa de las personas sin estudios cualificados pero con experiencia laboral significativa y formación complementaria por sexo y edad
(En %)</t>
  </si>
  <si>
    <t>Tabla 5.10.b
Peso en la población potencialmente activa de las personas sin estudios cualificados pero con experiencia laboral significativa y formación complementaria por sexo y edad
(En %)</t>
  </si>
  <si>
    <t>Tabla 5.11
Población activa y potencialmente activa sin estudios cualificados pero con experiencia laboral significativa y formación complementaria por relación con la actividad
(Datos absolutos y % verticales)</t>
  </si>
  <si>
    <t>Tabla 5.12
Tasa de no ocupación en personas sin estudios cualificados pero con experiencia laboral significativa y formación complementaria por sexo y edad
Población activa y potencialmente activa</t>
  </si>
  <si>
    <t>Tabla 5.13
Población ocupada sin estudios cualificados pero con experiencia laboral significativa y formación complementaria por profesión, categoría profesional y relación contractual con la empresa
(% verticales)</t>
  </si>
  <si>
    <t>Tabla 5.14
Población ocupada sin estudios cualificados pero con experiencia laboral significativa y formación complementaria por profesión, categoría profesional y relación contractual con la empresa
(Incidencia respecto a la población ocupada de referencia, en %)</t>
  </si>
  <si>
    <t>Tabla 5.15.b
Población activa sin estudios cualificados ni formación complementaria pero con experiencia laboral significativa por sexo y edad
(% verticales)</t>
  </si>
  <si>
    <t>Tabla 5.16.a
Peso en la población activa de las personas sin estudios cualificados ni formación complementaria pero con experiencia laboral significativa por sexo y edad
(En %)</t>
  </si>
  <si>
    <t>Tabla 5.16.b
Peso en la población potencialmente activa de las personas sin estudios cualificados ni formación complementaria pero con experiencia laboral significativa por sexo y edad
(En %)</t>
  </si>
  <si>
    <t>Tabla 5.17
Población activa y potencialmente activa sin estudios cualificados ni formación complementaria pero con experiencia laboral significativa por relación con la actividad
(Datos absolutos y % verticales)</t>
  </si>
  <si>
    <t>Tabla 5.18
Tasa de no ocupación en personas sin estudios cualificados ni formación complementaria pero con experiencia laboral significativa por sexo y edad
Población activa y potencialmente activa</t>
  </si>
  <si>
    <t>Tabla 5.19
Población ocupada sin estudios cualificados ni formación complementaria pero con experiencia laboral significativa por profesión, categoría profesional y relación contractual con la empresa
(% verticales)</t>
  </si>
  <si>
    <t>Tabla 5.20
Población ocupada sin estudios cualificados ni formación complementaria pero con experiencia laboral significativa por profesión, categoría profesional y relación contractual con la empresa
(Incidencia respecto a la población ocupada de referencia, en %)</t>
  </si>
  <si>
    <t>Tabla 5.21.b
Población activa sin experiencia laboral significativa pero con estudios cualificados por sexo y edad
(% verticales)</t>
  </si>
  <si>
    <t>Tabla 5.22.a
Peso en la población activa de las personas sin experiencia laboral significativa pero con estudios cualificados por sexo y edad
(En %)</t>
  </si>
  <si>
    <t>Tabla 5.22.b
Peso en la población potencialmente activa de las personas sin experiencia laboral significativa pero con estudios cualificados por sexo y edad
(En %)</t>
  </si>
  <si>
    <t>Tabla 5.23
Población activa y potencialmente activa sin experiencia laboral significativa pero con estudios cualificados por relación con la actividad
(Datos absolutos y % verticales)</t>
  </si>
  <si>
    <t>No ocupado/a sin experiencia</t>
  </si>
  <si>
    <t>No ocupado/a</t>
  </si>
  <si>
    <t>Tabla 5.24
Tasa de no ocupación en personas sin experiencia laboral significativa pero con estudios cualificados por sexo y edad
Población activa y potencialmente activa</t>
  </si>
  <si>
    <t>Tabla 5.25
Población ocupada sin experiencia laboral significativa pero con estudios cualificados por profesión, categoría profesional y relación contractual con la empresa
(% verticales)</t>
  </si>
  <si>
    <t>Tabla 5.26
Población ocupada sin experiencia laboral significativa pero con estudios cualificados por profesión, categoría profesional y relación contractual con la empresa
(Incidencia respecto a la población ocupada de referencia, en %)</t>
  </si>
  <si>
    <t>Tabla 5.27.b
Población activa sin estudios cualificados ni experiencia laboral significativa pero con formación complementaria por sexo y edad
(% verticales)</t>
  </si>
  <si>
    <t>Tabla 5.28.a
Peso en la población activa de las personas sin estudios cualificados ni experiencia laboral significativa pero con formación complementaria por sexo y edad
(En %)</t>
  </si>
  <si>
    <t>Tabla 5.28.b
Peso en la población potencialmente activa de las personas sin estudios cualificados ni experiencia laboral significativa pero con formación complementaria por sexo y edad
(En %)</t>
  </si>
  <si>
    <t>Tabla 5.29
Población activa y potencialmente activa sin estudios cualificados ni experiencia laboral significativa pero con formación complementaria por relación con la actividad
(Datos absolutos y % verticales)</t>
  </si>
  <si>
    <t>Tabla 5.30
Tasa de no ocupación en personas sin estudios cualificados ni experiencia laboral significativa pero con formación complementaria por sexo y edad
Población activa y potencialmente activa</t>
  </si>
  <si>
    <t>Tabla 5.32
Población ocupada sin estudios cualificados ni experiencia laboral significativa pero con formación complementaria por profesión, categoría profesional y relación contractual con la empresa
(Incidencia respecto a la población ocupada de referencia, en %)</t>
  </si>
  <si>
    <t>Tabla 5.31
Población ocupada sin estudios cualificados ni experiencia laboral significativa pero con formación complementaria por profesión, categoría profesional y relación contractual con la empresa
(% verticales)</t>
  </si>
  <si>
    <t>Tabla 5.33.b
Población activa sin estudios cualificados ni experiencia laboral significativa por sexo y edad
(% verticales)</t>
  </si>
  <si>
    <t>Tabla 5.34.a
Peso en la población activa de las personas sin estudios cualificados ni experiencia laboral significativa por sexo y edad
(En %)</t>
  </si>
  <si>
    <t>Tabla 5.34.b
Peso en la población potencialmente activa de las personas sin estudios cualificados ni experiencia laboral significativa por sexo y edad
(En %)</t>
  </si>
  <si>
    <t>Tabla 5.35
Población activa y potencialmente activa sin estudios cualificados ni experiencia laboral significativa por relación con la actividad
(Datos absolutos y % verticales)</t>
  </si>
  <si>
    <t>Tabla 5.36
Tasa de no ocupación en personas sin estudios cualificados ni experiencia laboral significativa por sexo y edad
Población activa y potencialmente activa</t>
  </si>
  <si>
    <t>Tabla 5.37
Población ocupada sin estudios cualificados ni experiencia laboral significativa por profesión, categoría profesional y relación contractual con la empresa
(% verticales)</t>
  </si>
  <si>
    <t>Tabla 5.38
Población ocupada sin estudios cualificados ni experiencia laboral significativa por profesión, categoría profesional y relación contractual con la empresa
(Incidencia respecto a la población ocupada de referencia, en %)</t>
  </si>
  <si>
    <t>Personal directivo</t>
  </si>
  <si>
    <t>Personal técnico (diplomados, licenciados)</t>
  </si>
  <si>
    <t>Encargados, mandos medios (capataz, jefe de equipo)</t>
  </si>
  <si>
    <t>Cualificado (oficial 2ª, oficial 1ª)</t>
  </si>
  <si>
    <t>No cualificado (peón, auxiliar, oficial 3ª)</t>
  </si>
  <si>
    <t>Tabla 5.2.c
Evolución de la población activa y potencialmente activa por nivel general de cualificación
(% verticales)</t>
  </si>
  <si>
    <t>Tabla 5.2.b
Evolución de la población activa y potencialmente activa por nivel general de cualificación
(Tasas de crecimiento)</t>
  </si>
  <si>
    <t>Pob. Activa</t>
  </si>
  <si>
    <t>Potencialmente Activa</t>
  </si>
  <si>
    <t>Tasas de crecimiento</t>
  </si>
  <si>
    <t>Tabla 5.3.a
Población activa con estudios cualificados y experiencia laboral significativa por sexo y edad
(Datos absolutos y Tasas de crecimiento)</t>
  </si>
  <si>
    <t>Tabla 5.9.a
Población activa sin estudios cualificados pero con experiencia laboral significativa y formación complementaria por sexo y edad
(Datos absolutos y Tasas de crecimiento)</t>
  </si>
  <si>
    <t>Tabla 5.15.a
Población activa sin estudios cualificados ni formación complementaria pero con experiencia laboral significativa por sexo y edad
(Datos absolutos y Tasas de crecimiento)</t>
  </si>
  <si>
    <t>Tabla 5.27.a
Población activa sin estudios cualificados ni experiencia laboral significativa pero con formación complementaria por sexo y edad
(Datos absolutos y Tasas de crecimiento)</t>
  </si>
  <si>
    <t>Tabla 5.33.a
Población activa sin estudios cualificados ni experiencia laboral significativa por sexo y edad
(Datos absolutos y Tasas de crecimiento)</t>
  </si>
  <si>
    <t>Tabla 5.5
Población activa y potencialmente activa con estudios cualificados y experiencia laboral significativa
por relación con la actividad
(Datos absolutos y % verticales)</t>
  </si>
  <si>
    <t>%11-15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</si>
  <si>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</si>
  <si>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</si>
  <si>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</si>
  <si>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</si>
  <si>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</si>
  <si>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</si>
  <si>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</si>
  <si>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</si>
  <si>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</si>
  <si>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</si>
  <si>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</si>
  <si>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</si>
  <si>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</si>
  <si>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</si>
  <si>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</si>
  <si>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</si>
  <si>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</si>
  <si>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</si>
  <si>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</si>
  <si>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</si>
  <si>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</si>
  <si>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</si>
  <si>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</si>
  <si>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</si>
  <si>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</si>
  <si>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</si>
  <si>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</si>
  <si>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</si>
  <si>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</si>
  <si>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</si>
  <si>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</si>
  <si>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</si>
  <si>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</si>
  <si>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</si>
  <si>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</si>
  <si>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</si>
  <si>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</si>
  <si>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</si>
  <si>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Capítulo 5</t>
  </si>
  <si>
    <t xml:space="preserve">TIPOLOGÍA EN RELACIÓN AL ESTADO DE CUALIFICACIÓN DE LA POBLACIÓN ACTIVA VASCA </t>
  </si>
  <si>
    <t>%99-03</t>
  </si>
  <si>
    <t>%03-07</t>
  </si>
  <si>
    <t>%07-11</t>
  </si>
  <si>
    <t>%15-19</t>
  </si>
  <si>
    <t>2015</t>
  </si>
  <si>
    <t>2019</t>
  </si>
  <si>
    <t>Tabla 5.21.a
Población activa sin experiencia laboral significativa pero con estudios cualificados por sexo y edad
(Datos absolutos y Tasas de crecimiento)</t>
  </si>
  <si>
    <t>ENCUESTA DE CUALIFICACIÓN DE LA POBLACIÓN ACTIVA - 2023</t>
  </si>
  <si>
    <t>Población activa y potencialmente activa por nivel general de cualificación. 2023</t>
  </si>
  <si>
    <t>Evolución de la población activa y potencialmente activa por nivel general de cualificación. 1999-2023</t>
  </si>
  <si>
    <t>Población activa con estudios cualificados y experiencia laboral significativa por sexo y edad. 1999-2023</t>
  </si>
  <si>
    <t>Peso en la población activa de las personas con estudios cualificados y experiencia laboral significativa por sexo y edad. 1999-2023</t>
  </si>
  <si>
    <t>Población activa y potencialmente activa con estudios cualificados y experiencia laboral significativa. 1999-2023</t>
  </si>
  <si>
    <t>Tasa de no ocupación en personas con estudios cualificados y experiencia laboral significativa por sexo y edad. 1999-2023</t>
  </si>
  <si>
    <t>Población ocupada con estudios cualificados y experiencia laboral significativa por profesión, categoría profesional y relación contractual con la empresa. 1999-2023</t>
  </si>
  <si>
    <t>Población activa sin estudios cualificados pero con experiencia laboral significativa y formación complementaria por sexo y edad. 1999-2023</t>
  </si>
  <si>
    <t>Peso en la población activa de las personas sin estudios cualificados pero con experiencia laboral significativa y formación complementaria por sexo y edad. 1999-2023</t>
  </si>
  <si>
    <t>Población activa y potencialmente activa sin estudios cualificados pero con experiencia laboral significativa y formación complementaria por relación con la actividad. 1999-2023</t>
  </si>
  <si>
    <t>Tasa de no ocupación en personas sin estudios cualificados pero con experiencia laboral significativa y formación complementaria por sexo y edad. 1999-2023</t>
  </si>
  <si>
    <t>Población ocupada sin estudios cualificados pero con experiencia laboral significativa y formación complementaria por profesión, categoría profesional y relación contractual con la empresa. 1999-2023</t>
  </si>
  <si>
    <t>Población activa sin estudios cualificados ni formación complementaria pero con experiencia laboral significativa por sexo y edad. 1999-2023</t>
  </si>
  <si>
    <t>Peso en la población activa de las personas sin estudios cualificados ni formación complementaria pero con experiencia laboral significativa por sexo y edad. 1999-2023</t>
  </si>
  <si>
    <t>Población activa y potencialmente activa sin estudios cualificados ni formación complementaria pero con experiencia laboral significativa por relación con la actividad. 1999-2023</t>
  </si>
  <si>
    <t>Tasa de no ocupación en personas sin estudios cualificados ni formación complementaria pero con experiencia laboral significativa por sexo y edad. 1999-2023</t>
  </si>
  <si>
    <t>Población ocupada sin estudios cualificados ni formación complementaria pero con experiencia laboral significativa por profesión, categoría profesional y relación contractual con la empresa. 1999-2023</t>
  </si>
  <si>
    <t>Población activa sin experiencia laboral significativa pero con estudios cualificados por sexo y edad. 1999-2023</t>
  </si>
  <si>
    <t>Peso en la población activa de las personas sin experiencia laboral significativa pero con estudios cualificados por sexo y edad. 1999-2023</t>
  </si>
  <si>
    <t>Población activa y potencialmente activa sin experiencia laboral significativa pero con estudios cualificados por relación con la actividad. 1999-2023</t>
  </si>
  <si>
    <t>Tasa de no ocupación en personas sin experiencia laboral significativa pero con estudios cualificados por sexo y edad. 1999-2023</t>
  </si>
  <si>
    <t>Población ocupada sin experiencia laboral significativa pero con estudios cualificados por profesión, categoría profesional y relación contractual con la empresa. 1999-2023</t>
  </si>
  <si>
    <t>Población activa sin estudios cualificados ni experiencia laboral significativa pero con formación complementaria por sexo y edad. 1999-2023</t>
  </si>
  <si>
    <t>Peso en la población activa de las personas sin estudios cualificados ni experiencia laboral significativa pero con formación complementaria por sexo y edad. 1999-2023</t>
  </si>
  <si>
    <t>Población activa y potencialmente activa sin estudios cualificados ni experiencia laboral significativa pero con formación complementaria por relación con la actividad. 1999-2023</t>
  </si>
  <si>
    <t>Tasa de no ocupación en personas sin estudios cualificados ni experiencia laboral significativa pero con formación complementaria por sexo y edad. 1999-2023</t>
  </si>
  <si>
    <t>Población ocupada sin estudios cualificados ni experiencia laboral significativa pero con formación complementaria por profesión, categoría profesional y relación contractual con la empresa. 1999-2023</t>
  </si>
  <si>
    <t>Población activa sin estudios cualificados ni experiencia laboral significativa por sexo y edad. 1999-2023</t>
  </si>
  <si>
    <t>Peso en la población activa de las personas sin estudios cualificados ni experiencia laboral significativa por sexo y edad. 1999-2023</t>
  </si>
  <si>
    <t>Población activa y potencialmente activa sin estudios cualificados ni experiencia laboral significativa por relación con la actividad. 1999-2023</t>
  </si>
  <si>
    <t>Tasa de no ocupación en personas sin estudios cualificados ni experiencia laboral significativa por sexo y edad. 1999-2023</t>
  </si>
  <si>
    <t>Población ocupada sin estudios cualificados ni experiencia laboral significativa por profesión, categoría profesional y relación contractual con la empresa. 1999-2023</t>
  </si>
  <si>
    <t>%19-23</t>
  </si>
  <si>
    <t>%99-23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</si>
</sst>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.0"/>
    <numFmt numFmtId="165" formatCode="0.0"/>
    <numFmt numFmtId="166" formatCode="#,##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b/>
      <sz val="12"/>
      <color indexed="17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778">
    <xf numFmtId="0" fontId="0" fillId="0" borderId="0" xfId="0"/>
    <xf numFmtId="0" fontId="6" fillId="2" borderId="0" xfId="0" applyFont="1" applyFill="1" applyBorder="1"/>
    <xf numFmtId="164" fontId="2" fillId="2" borderId="0" xfId="18" applyNumberFormat="1" applyFont="1" applyFill="1" applyBorder="1" applyAlignment="1">
      <alignment horizontal="right" vertical="top"/>
    </xf>
    <xf numFmtId="164" fontId="2" fillId="2" borderId="0" xfId="17" applyNumberFormat="1" applyFont="1" applyFill="1" applyBorder="1" applyAlignment="1">
      <alignment horizontal="right" vertical="top"/>
    </xf>
    <xf numFmtId="0" fontId="4" fillId="2" borderId="0" xfId="8" applyFont="1" applyFill="1" applyBorder="1"/>
    <xf numFmtId="0" fontId="4" fillId="2" borderId="0" xfId="17" applyFont="1" applyFill="1" applyBorder="1"/>
    <xf numFmtId="0" fontId="4" fillId="2" borderId="0" xfId="16" applyFont="1" applyFill="1" applyBorder="1"/>
    <xf numFmtId="3" fontId="2" fillId="2" borderId="0" xfId="16" applyNumberFormat="1" applyFont="1" applyFill="1" applyBorder="1" applyAlignment="1">
      <alignment horizontal="right" vertical="top"/>
    </xf>
    <xf numFmtId="164" fontId="2" fillId="2" borderId="0" xfId="16" applyNumberFormat="1" applyFont="1" applyFill="1" applyBorder="1" applyAlignment="1">
      <alignment horizontal="right" vertical="top"/>
    </xf>
    <xf numFmtId="164" fontId="2" fillId="2" borderId="0" xfId="15" applyNumberFormat="1" applyFont="1" applyFill="1" applyBorder="1" applyAlignment="1">
      <alignment horizontal="right" vertical="top"/>
    </xf>
    <xf numFmtId="0" fontId="4" fillId="2" borderId="0" xfId="15" applyFont="1" applyFill="1" applyBorder="1"/>
    <xf numFmtId="3" fontId="2" fillId="2" borderId="0" xfId="14" applyNumberFormat="1" applyFont="1" applyFill="1" applyBorder="1" applyAlignment="1">
      <alignment horizontal="right" vertical="top"/>
    </xf>
    <xf numFmtId="164" fontId="2" fillId="2" borderId="0" xfId="14" applyNumberFormat="1" applyFont="1" applyFill="1" applyBorder="1" applyAlignment="1">
      <alignment horizontal="right" vertical="top"/>
    </xf>
    <xf numFmtId="164" fontId="2" fillId="2" borderId="0" xfId="13" applyNumberFormat="1" applyFont="1" applyFill="1" applyBorder="1" applyAlignment="1">
      <alignment horizontal="right" vertical="top"/>
    </xf>
    <xf numFmtId="164" fontId="2" fillId="2" borderId="0" xfId="12" applyNumberFormat="1" applyFont="1" applyFill="1" applyBorder="1" applyAlignment="1">
      <alignment horizontal="right" vertical="top"/>
    </xf>
    <xf numFmtId="164" fontId="2" fillId="2" borderId="0" xfId="11" applyNumberFormat="1" applyFont="1" applyFill="1" applyBorder="1" applyAlignment="1">
      <alignment horizontal="right" vertical="top"/>
    </xf>
    <xf numFmtId="0" fontId="4" fillId="2" borderId="0" xfId="11" applyFont="1" applyFill="1" applyBorder="1"/>
    <xf numFmtId="0" fontId="4" fillId="2" borderId="0" xfId="9" applyFont="1" applyFill="1" applyBorder="1"/>
    <xf numFmtId="3" fontId="2" fillId="2" borderId="0" xfId="9" applyNumberFormat="1" applyFont="1" applyFill="1" applyBorder="1" applyAlignment="1">
      <alignment horizontal="right" vertical="top"/>
    </xf>
    <xf numFmtId="164" fontId="2" fillId="2" borderId="0" xfId="9" applyNumberFormat="1" applyFont="1" applyFill="1" applyBorder="1" applyAlignment="1">
      <alignment horizontal="right" vertical="top"/>
    </xf>
    <xf numFmtId="164" fontId="2" fillId="2" borderId="0" xfId="8" applyNumberFormat="1" applyFont="1" applyFill="1" applyBorder="1" applyAlignment="1">
      <alignment horizontal="right" vertical="top"/>
    </xf>
    <xf numFmtId="3" fontId="2" fillId="2" borderId="0" xfId="40" applyNumberFormat="1" applyFont="1" applyFill="1" applyBorder="1" applyAlignment="1">
      <alignment horizontal="right" vertical="top"/>
    </xf>
    <xf numFmtId="164" fontId="2" fillId="2" borderId="0" xfId="7" applyNumberFormat="1" applyFont="1" applyFill="1" applyBorder="1" applyAlignment="1">
      <alignment horizontal="right" vertical="top"/>
    </xf>
    <xf numFmtId="164" fontId="2" fillId="2" borderId="0" xfId="39" applyNumberFormat="1" applyFont="1" applyFill="1" applyBorder="1" applyAlignment="1">
      <alignment horizontal="right" vertical="top"/>
    </xf>
    <xf numFmtId="164" fontId="2" fillId="2" borderId="0" xfId="38" applyNumberFormat="1" applyFont="1" applyFill="1" applyBorder="1" applyAlignment="1">
      <alignment horizontal="right" vertical="top"/>
    </xf>
    <xf numFmtId="164" fontId="2" fillId="2" borderId="0" xfId="37" applyNumberFormat="1" applyFont="1" applyFill="1" applyBorder="1" applyAlignment="1">
      <alignment horizontal="right" vertical="top"/>
    </xf>
    <xf numFmtId="0" fontId="4" fillId="2" borderId="0" xfId="37" applyFont="1" applyFill="1" applyBorder="1"/>
    <xf numFmtId="0" fontId="4" fillId="2" borderId="0" xfId="36" applyFont="1" applyFill="1" applyBorder="1"/>
    <xf numFmtId="3" fontId="2" fillId="2" borderId="0" xfId="36" applyNumberFormat="1" applyFont="1" applyFill="1" applyBorder="1" applyAlignment="1">
      <alignment horizontal="right" vertical="top"/>
    </xf>
    <xf numFmtId="164" fontId="2" fillId="2" borderId="0" xfId="36" applyNumberFormat="1" applyFont="1" applyFill="1" applyBorder="1" applyAlignment="1">
      <alignment horizontal="right" vertical="top"/>
    </xf>
    <xf numFmtId="164" fontId="2" fillId="2" borderId="0" xfId="35" applyNumberFormat="1" applyFont="1" applyFill="1" applyBorder="1" applyAlignment="1">
      <alignment horizontal="right" vertical="top"/>
    </xf>
    <xf numFmtId="0" fontId="4" fillId="2" borderId="0" xfId="35" applyFont="1" applyFill="1" applyBorder="1"/>
    <xf numFmtId="3" fontId="2" fillId="2" borderId="0" xfId="34" applyNumberFormat="1" applyFont="1" applyFill="1" applyBorder="1" applyAlignment="1">
      <alignment horizontal="right" vertical="top"/>
    </xf>
    <xf numFmtId="164" fontId="2" fillId="2" borderId="0" xfId="34" applyNumberFormat="1" applyFont="1" applyFill="1" applyBorder="1" applyAlignment="1">
      <alignment horizontal="right" vertical="top"/>
    </xf>
    <xf numFmtId="164" fontId="2" fillId="2" borderId="0" xfId="33" applyNumberFormat="1" applyFont="1" applyFill="1" applyBorder="1" applyAlignment="1">
      <alignment horizontal="right" vertical="top"/>
    </xf>
    <xf numFmtId="164" fontId="2" fillId="2" borderId="0" xfId="6" applyNumberFormat="1" applyFont="1" applyFill="1" applyBorder="1" applyAlignment="1">
      <alignment horizontal="right" vertical="top"/>
    </xf>
    <xf numFmtId="164" fontId="2" fillId="2" borderId="0" xfId="31" applyNumberFormat="1" applyFont="1" applyFill="1" applyBorder="1" applyAlignment="1">
      <alignment horizontal="right" vertical="top"/>
    </xf>
    <xf numFmtId="0" fontId="4" fillId="2" borderId="0" xfId="31" applyFont="1" applyFill="1" applyBorder="1"/>
    <xf numFmtId="0" fontId="4" fillId="2" borderId="0" xfId="5" applyFont="1" applyFill="1" applyBorder="1"/>
    <xf numFmtId="164" fontId="2" fillId="2" borderId="0" xfId="4" applyNumberFormat="1" applyFont="1" applyFill="1" applyBorder="1" applyAlignment="1">
      <alignment horizontal="right" vertical="top"/>
    </xf>
    <xf numFmtId="0" fontId="4" fillId="2" borderId="0" xfId="4" applyFont="1" applyFill="1" applyBorder="1"/>
    <xf numFmtId="3" fontId="2" fillId="2" borderId="0" xfId="30" applyNumberFormat="1" applyFont="1" applyFill="1" applyBorder="1" applyAlignment="1">
      <alignment horizontal="right" vertical="top"/>
    </xf>
    <xf numFmtId="164" fontId="2" fillId="2" borderId="0" xfId="30" applyNumberFormat="1" applyFont="1" applyFill="1" applyBorder="1" applyAlignment="1">
      <alignment horizontal="right" vertical="top"/>
    </xf>
    <xf numFmtId="164" fontId="2" fillId="2" borderId="0" xfId="29" applyNumberFormat="1" applyFont="1" applyFill="1" applyBorder="1" applyAlignment="1">
      <alignment horizontal="right" vertical="top"/>
    </xf>
    <xf numFmtId="164" fontId="2" fillId="2" borderId="0" xfId="28" applyNumberFormat="1" applyFont="1" applyFill="1" applyBorder="1" applyAlignment="1">
      <alignment horizontal="right" vertical="top"/>
    </xf>
    <xf numFmtId="164" fontId="2" fillId="2" borderId="0" xfId="27" applyNumberFormat="1" applyFont="1" applyFill="1" applyBorder="1" applyAlignment="1">
      <alignment horizontal="right" vertical="top"/>
    </xf>
    <xf numFmtId="0" fontId="4" fillId="2" borderId="0" xfId="27" applyFont="1" applyFill="1" applyBorder="1"/>
    <xf numFmtId="0" fontId="4" fillId="2" borderId="0" xfId="3" applyFont="1" applyFill="1" applyBorder="1"/>
    <xf numFmtId="164" fontId="2" fillId="2" borderId="0" xfId="2" applyNumberFormat="1" applyFont="1" applyFill="1" applyBorder="1" applyAlignment="1">
      <alignment horizontal="right" vertical="top"/>
    </xf>
    <xf numFmtId="0" fontId="4" fillId="2" borderId="0" xfId="2" applyFont="1" applyFill="1" applyBorder="1"/>
    <xf numFmtId="3" fontId="2" fillId="2" borderId="0" xfId="24" applyNumberFormat="1" applyFont="1" applyFill="1" applyBorder="1" applyAlignment="1">
      <alignment horizontal="right" vertical="top"/>
    </xf>
    <xf numFmtId="164" fontId="2" fillId="2" borderId="0" xfId="24" applyNumberFormat="1" applyFont="1" applyFill="1" applyBorder="1" applyAlignment="1">
      <alignment horizontal="right" vertical="top"/>
    </xf>
    <xf numFmtId="164" fontId="2" fillId="2" borderId="0" xfId="23" applyNumberFormat="1" applyFont="1" applyFill="1" applyBorder="1" applyAlignment="1">
      <alignment horizontal="right" vertical="top"/>
    </xf>
    <xf numFmtId="164" fontId="2" fillId="2" borderId="0" xfId="21" applyNumberFormat="1" applyFont="1" applyFill="1" applyBorder="1" applyAlignment="1">
      <alignment horizontal="right" vertical="top"/>
    </xf>
    <xf numFmtId="0" fontId="4" fillId="2" borderId="0" xfId="21" applyFont="1" applyFill="1" applyBorder="1"/>
    <xf numFmtId="0" fontId="4" fillId="2" borderId="0" xfId="20" applyFont="1" applyFill="1" applyBorder="1"/>
    <xf numFmtId="3" fontId="2" fillId="2" borderId="0" xfId="20" applyNumberFormat="1" applyFont="1" applyFill="1" applyBorder="1" applyAlignment="1">
      <alignment horizontal="right" vertical="top"/>
    </xf>
    <xf numFmtId="164" fontId="2" fillId="2" borderId="0" xfId="20" applyNumberFormat="1" applyFont="1" applyFill="1" applyBorder="1" applyAlignment="1">
      <alignment horizontal="right" vertical="top"/>
    </xf>
    <xf numFmtId="164" fontId="2" fillId="2" borderId="0" xfId="19" applyNumberFormat="1" applyFont="1" applyFill="1" applyBorder="1" applyAlignment="1">
      <alignment horizontal="right" vertical="top"/>
    </xf>
    <xf numFmtId="0" fontId="4" fillId="2" borderId="0" xfId="19" applyFont="1" applyFill="1" applyBorder="1"/>
    <xf numFmtId="3" fontId="2" fillId="2" borderId="0" xfId="10" applyNumberFormat="1" applyFont="1" applyFill="1" applyBorder="1" applyAlignment="1">
      <alignment horizontal="right" vertical="top"/>
    </xf>
    <xf numFmtId="164" fontId="2" fillId="2" borderId="0" xfId="10" applyNumberFormat="1" applyFont="1" applyFill="1" applyBorder="1" applyAlignment="1">
      <alignment horizontal="right" vertical="top"/>
    </xf>
    <xf numFmtId="0" fontId="4" fillId="2" borderId="0" xfId="32" applyFont="1" applyFill="1" applyBorder="1"/>
    <xf numFmtId="3" fontId="2" fillId="2" borderId="0" xfId="32" applyNumberFormat="1" applyFont="1" applyFill="1" applyBorder="1" applyAlignment="1">
      <alignment horizontal="right" vertical="top"/>
    </xf>
    <xf numFmtId="164" fontId="2" fillId="2" borderId="0" xfId="32" applyNumberFormat="1" applyFont="1" applyFill="1" applyBorder="1" applyAlignment="1">
      <alignment horizontal="right" vertical="top"/>
    </xf>
    <xf numFmtId="0" fontId="4" fillId="2" borderId="0" xfId="25" applyFont="1" applyFill="1" applyBorder="1"/>
    <xf numFmtId="3" fontId="2" fillId="2" borderId="0" xfId="25" applyNumberFormat="1" applyFont="1" applyFill="1" applyBorder="1" applyAlignment="1">
      <alignment horizontal="right" vertical="top"/>
    </xf>
    <xf numFmtId="164" fontId="2" fillId="2" borderId="0" xfId="25" applyNumberFormat="1" applyFont="1" applyFill="1" applyBorder="1" applyAlignment="1">
      <alignment horizontal="right" vertical="top"/>
    </xf>
    <xf numFmtId="3" fontId="3" fillId="2" borderId="1" xfId="25" applyNumberFormat="1" applyFont="1" applyFill="1" applyBorder="1" applyAlignment="1">
      <alignment horizontal="right" vertical="top"/>
    </xf>
    <xf numFmtId="164" fontId="3" fillId="2" borderId="1" xfId="25" applyNumberFormat="1" applyFont="1" applyFill="1" applyBorder="1" applyAlignment="1">
      <alignment horizontal="right" vertical="top"/>
    </xf>
    <xf numFmtId="0" fontId="2" fillId="2" borderId="2" xfId="25" applyFont="1" applyFill="1" applyBorder="1" applyAlignment="1">
      <alignment horizontal="left" vertical="top" wrapText="1"/>
    </xf>
    <xf numFmtId="0" fontId="3" fillId="2" borderId="3" xfId="25" applyFont="1" applyFill="1" applyBorder="1" applyAlignment="1">
      <alignment horizontal="left" vertical="top" wrapText="1"/>
    </xf>
    <xf numFmtId="3" fontId="2" fillId="2" borderId="4" xfId="25" applyNumberFormat="1" applyFont="1" applyFill="1" applyBorder="1" applyAlignment="1">
      <alignment horizontal="right" vertical="top"/>
    </xf>
    <xf numFmtId="164" fontId="2" fillId="2" borderId="2" xfId="25" applyNumberFormat="1" applyFont="1" applyFill="1" applyBorder="1" applyAlignment="1">
      <alignment horizontal="right" vertical="top"/>
    </xf>
    <xf numFmtId="3" fontId="3" fillId="2" borderId="5" xfId="25" applyNumberFormat="1" applyFont="1" applyFill="1" applyBorder="1" applyAlignment="1">
      <alignment horizontal="right" vertical="top"/>
    </xf>
    <xf numFmtId="164" fontId="3" fillId="2" borderId="3" xfId="25" applyNumberFormat="1" applyFont="1" applyFill="1" applyBorder="1" applyAlignment="1">
      <alignment horizontal="right" vertical="top"/>
    </xf>
    <xf numFmtId="0" fontId="6" fillId="2" borderId="0" xfId="0" applyFont="1" applyFill="1" applyBorder="1" applyAlignment="1">
      <alignment wrapText="1"/>
    </xf>
    <xf numFmtId="0" fontId="2" fillId="2" borderId="2" xfId="32" applyFont="1" applyFill="1" applyBorder="1" applyAlignment="1">
      <alignment horizontal="left" vertical="top" wrapText="1"/>
    </xf>
    <xf numFmtId="3" fontId="2" fillId="2" borderId="4" xfId="32" applyNumberFormat="1" applyFont="1" applyFill="1" applyBorder="1" applyAlignment="1">
      <alignment horizontal="right" vertical="top"/>
    </xf>
    <xf numFmtId="3" fontId="2" fillId="2" borderId="2" xfId="32" applyNumberFormat="1" applyFont="1" applyFill="1" applyBorder="1" applyAlignment="1">
      <alignment horizontal="right" vertical="top"/>
    </xf>
    <xf numFmtId="164" fontId="2" fillId="2" borderId="4" xfId="32" applyNumberFormat="1" applyFont="1" applyFill="1" applyBorder="1" applyAlignment="1">
      <alignment horizontal="right" vertical="top"/>
    </xf>
    <xf numFmtId="164" fontId="2" fillId="2" borderId="2" xfId="32" applyNumberFormat="1" applyFont="1" applyFill="1" applyBorder="1" applyAlignment="1">
      <alignment horizontal="right" vertical="top"/>
    </xf>
    <xf numFmtId="0" fontId="3" fillId="3" borderId="6" xfId="32" applyFont="1" applyFill="1" applyBorder="1" applyAlignment="1">
      <alignment horizontal="center" wrapText="1"/>
    </xf>
    <xf numFmtId="0" fontId="3" fillId="3" borderId="7" xfId="32" applyFont="1" applyFill="1" applyBorder="1" applyAlignment="1">
      <alignment horizontal="center" wrapText="1"/>
    </xf>
    <xf numFmtId="0" fontId="3" fillId="3" borderId="8" xfId="32" applyFont="1" applyFill="1" applyBorder="1" applyAlignment="1">
      <alignment horizontal="center" wrapText="1"/>
    </xf>
    <xf numFmtId="0" fontId="3" fillId="2" borderId="3" xfId="32" applyFont="1" applyFill="1" applyBorder="1" applyAlignment="1">
      <alignment horizontal="left" vertical="top" wrapText="1"/>
    </xf>
    <xf numFmtId="3" fontId="3" fillId="2" borderId="5" xfId="32" applyNumberFormat="1" applyFont="1" applyFill="1" applyBorder="1" applyAlignment="1">
      <alignment horizontal="right" vertical="top"/>
    </xf>
    <xf numFmtId="3" fontId="3" fillId="2" borderId="1" xfId="32" applyNumberFormat="1" applyFont="1" applyFill="1" applyBorder="1" applyAlignment="1">
      <alignment horizontal="right" vertical="top"/>
    </xf>
    <xf numFmtId="3" fontId="3" fillId="2" borderId="3" xfId="32" applyNumberFormat="1" applyFont="1" applyFill="1" applyBorder="1" applyAlignment="1">
      <alignment horizontal="right" vertical="top"/>
    </xf>
    <xf numFmtId="164" fontId="3" fillId="2" borderId="5" xfId="32" applyNumberFormat="1" applyFont="1" applyFill="1" applyBorder="1" applyAlignment="1">
      <alignment horizontal="right" vertical="top"/>
    </xf>
    <xf numFmtId="164" fontId="3" fillId="2" borderId="1" xfId="32" applyNumberFormat="1" applyFont="1" applyFill="1" applyBorder="1" applyAlignment="1">
      <alignment horizontal="right" vertical="top"/>
    </xf>
    <xf numFmtId="164" fontId="3" fillId="2" borderId="3" xfId="32" applyNumberFormat="1" applyFont="1" applyFill="1" applyBorder="1" applyAlignment="1">
      <alignment horizontal="right" vertical="top"/>
    </xf>
    <xf numFmtId="3" fontId="3" fillId="2" borderId="1" xfId="10" applyNumberFormat="1" applyFont="1" applyFill="1" applyBorder="1" applyAlignment="1">
      <alignment horizontal="right" vertical="top"/>
    </xf>
    <xf numFmtId="3" fontId="2" fillId="2" borderId="9" xfId="10" applyNumberFormat="1" applyFont="1" applyFill="1" applyBorder="1" applyAlignment="1">
      <alignment horizontal="right" vertical="top"/>
    </xf>
    <xf numFmtId="164" fontId="2" fillId="2" borderId="9" xfId="10" applyNumberFormat="1" applyFont="1" applyFill="1" applyBorder="1" applyAlignment="1">
      <alignment horizontal="right" vertical="top"/>
    </xf>
    <xf numFmtId="164" fontId="3" fillId="2" borderId="1" xfId="10" applyNumberFormat="1" applyFont="1" applyFill="1" applyBorder="1" applyAlignment="1">
      <alignment horizontal="right" vertical="top"/>
    </xf>
    <xf numFmtId="0" fontId="3" fillId="3" borderId="3" xfId="10" applyFont="1" applyFill="1" applyBorder="1" applyAlignment="1">
      <alignment horizontal="left" wrapText="1"/>
    </xf>
    <xf numFmtId="0" fontId="2" fillId="2" borderId="10" xfId="10" applyFont="1" applyFill="1" applyBorder="1" applyAlignment="1">
      <alignment horizontal="left" vertical="top" wrapText="1"/>
    </xf>
    <xf numFmtId="0" fontId="2" fillId="2" borderId="2" xfId="10" applyFont="1" applyFill="1" applyBorder="1" applyAlignment="1">
      <alignment horizontal="left" vertical="top" wrapText="1"/>
    </xf>
    <xf numFmtId="0" fontId="3" fillId="2" borderId="3" xfId="10" applyFont="1" applyFill="1" applyBorder="1" applyAlignment="1">
      <alignment horizontal="left" vertical="top" wrapText="1"/>
    </xf>
    <xf numFmtId="0" fontId="2" fillId="2" borderId="2" xfId="19" applyFont="1" applyFill="1" applyBorder="1" applyAlignment="1">
      <alignment horizontal="left" vertical="top" wrapText="1"/>
    </xf>
    <xf numFmtId="0" fontId="3" fillId="3" borderId="3" xfId="19" applyFont="1" applyFill="1" applyBorder="1" applyAlignment="1">
      <alignment horizontal="left" wrapText="1"/>
    </xf>
    <xf numFmtId="0" fontId="3" fillId="2" borderId="3" xfId="19" applyFont="1" applyFill="1" applyBorder="1" applyAlignment="1">
      <alignment horizontal="left" vertical="top" wrapText="1"/>
    </xf>
    <xf numFmtId="164" fontId="3" fillId="2" borderId="1" xfId="19" applyNumberFormat="1" applyFont="1" applyFill="1" applyBorder="1" applyAlignment="1">
      <alignment horizontal="right" vertical="top"/>
    </xf>
    <xf numFmtId="3" fontId="2" fillId="2" borderId="9" xfId="20" applyNumberFormat="1" applyFont="1" applyFill="1" applyBorder="1" applyAlignment="1">
      <alignment horizontal="right" vertical="top"/>
    </xf>
    <xf numFmtId="164" fontId="2" fillId="2" borderId="9" xfId="20" applyNumberFormat="1" applyFont="1" applyFill="1" applyBorder="1" applyAlignment="1">
      <alignment horizontal="right" vertical="top"/>
    </xf>
    <xf numFmtId="3" fontId="2" fillId="2" borderId="7" xfId="20" applyNumberFormat="1" applyFont="1" applyFill="1" applyBorder="1" applyAlignment="1">
      <alignment horizontal="right" vertical="top"/>
    </xf>
    <xf numFmtId="164" fontId="2" fillId="2" borderId="7" xfId="20" applyNumberFormat="1" applyFont="1" applyFill="1" applyBorder="1" applyAlignment="1">
      <alignment horizontal="right" vertical="top"/>
    </xf>
    <xf numFmtId="0" fontId="2" fillId="2" borderId="10" xfId="20" applyFont="1" applyFill="1" applyBorder="1" applyAlignment="1">
      <alignment horizontal="left" vertical="top" wrapText="1"/>
    </xf>
    <xf numFmtId="0" fontId="2" fillId="2" borderId="8" xfId="20" applyFont="1" applyFill="1" applyBorder="1" applyAlignment="1">
      <alignment horizontal="left" vertical="top" wrapText="1"/>
    </xf>
    <xf numFmtId="0" fontId="2" fillId="2" borderId="2" xfId="20" applyFont="1" applyFill="1" applyBorder="1" applyAlignment="1">
      <alignment horizontal="left" vertical="top" wrapText="1"/>
    </xf>
    <xf numFmtId="3" fontId="2" fillId="2" borderId="10" xfId="20" applyNumberFormat="1" applyFont="1" applyFill="1" applyBorder="1" applyAlignment="1">
      <alignment horizontal="right" vertical="top"/>
    </xf>
    <xf numFmtId="3" fontId="2" fillId="2" borderId="8" xfId="20" applyNumberFormat="1" applyFont="1" applyFill="1" applyBorder="1" applyAlignment="1">
      <alignment horizontal="right" vertical="top"/>
    </xf>
    <xf numFmtId="3" fontId="2" fillId="2" borderId="2" xfId="20" applyNumberFormat="1" applyFont="1" applyFill="1" applyBorder="1" applyAlignment="1">
      <alignment horizontal="right" vertical="top"/>
    </xf>
    <xf numFmtId="0" fontId="2" fillId="2" borderId="2" xfId="21" applyFont="1" applyFill="1" applyBorder="1" applyAlignment="1">
      <alignment horizontal="left" vertical="top" wrapText="1"/>
    </xf>
    <xf numFmtId="0" fontId="2" fillId="2" borderId="10" xfId="21" applyFont="1" applyFill="1" applyBorder="1" applyAlignment="1">
      <alignment horizontal="left" vertical="top" wrapText="1"/>
    </xf>
    <xf numFmtId="164" fontId="2" fillId="2" borderId="9" xfId="21" applyNumberFormat="1" applyFont="1" applyFill="1" applyBorder="1" applyAlignment="1">
      <alignment horizontal="right" vertical="top"/>
    </xf>
    <xf numFmtId="0" fontId="2" fillId="2" borderId="11" xfId="21" applyFont="1" applyFill="1" applyBorder="1" applyAlignment="1">
      <alignment horizontal="left" vertical="top" wrapText="1"/>
    </xf>
    <xf numFmtId="0" fontId="3" fillId="2" borderId="12" xfId="21" applyFont="1" applyFill="1" applyBorder="1" applyAlignment="1">
      <alignment horizontal="left" vertical="top" wrapText="1"/>
    </xf>
    <xf numFmtId="164" fontId="3" fillId="2" borderId="1" xfId="21" applyNumberFormat="1" applyFont="1" applyFill="1" applyBorder="1" applyAlignment="1">
      <alignment horizontal="right" vertical="top"/>
    </xf>
    <xf numFmtId="164" fontId="3" fillId="2" borderId="1" xfId="22" applyNumberFormat="1" applyFont="1" applyFill="1" applyBorder="1" applyAlignment="1">
      <alignment horizontal="right" vertical="top"/>
    </xf>
    <xf numFmtId="0" fontId="2" fillId="2" borderId="10" xfId="22" applyFont="1" applyFill="1" applyBorder="1" applyAlignment="1">
      <alignment horizontal="left" vertical="top" wrapText="1"/>
    </xf>
    <xf numFmtId="0" fontId="2" fillId="2" borderId="2" xfId="22" applyFont="1" applyFill="1" applyBorder="1" applyAlignment="1">
      <alignment horizontal="left" vertical="top" wrapText="1"/>
    </xf>
    <xf numFmtId="0" fontId="2" fillId="2" borderId="8" xfId="22" applyFont="1" applyFill="1" applyBorder="1" applyAlignment="1">
      <alignment horizontal="left" vertical="top" wrapText="1"/>
    </xf>
    <xf numFmtId="0" fontId="3" fillId="2" borderId="3" xfId="22" applyFont="1" applyFill="1" applyBorder="1" applyAlignment="1">
      <alignment horizontal="left" vertical="top" wrapText="1"/>
    </xf>
    <xf numFmtId="0" fontId="2" fillId="2" borderId="2" xfId="23" applyFont="1" applyFill="1" applyBorder="1" applyAlignment="1">
      <alignment horizontal="left" vertical="top" wrapText="1"/>
    </xf>
    <xf numFmtId="0" fontId="3" fillId="2" borderId="12" xfId="23" applyFont="1" applyFill="1" applyBorder="1" applyAlignment="1">
      <alignment horizontal="left" vertical="top" wrapText="1"/>
    </xf>
    <xf numFmtId="164" fontId="3" fillId="2" borderId="1" xfId="23" applyNumberFormat="1" applyFont="1" applyFill="1" applyBorder="1" applyAlignment="1">
      <alignment horizontal="right" vertical="top"/>
    </xf>
    <xf numFmtId="0" fontId="2" fillId="2" borderId="10" xfId="23" applyFont="1" applyFill="1" applyBorder="1" applyAlignment="1">
      <alignment horizontal="left" vertical="top" wrapText="1"/>
    </xf>
    <xf numFmtId="164" fontId="2" fillId="2" borderId="9" xfId="23" applyNumberFormat="1" applyFont="1" applyFill="1" applyBorder="1" applyAlignment="1">
      <alignment horizontal="right" vertical="top"/>
    </xf>
    <xf numFmtId="0" fontId="2" fillId="2" borderId="8" xfId="23" applyFont="1" applyFill="1" applyBorder="1" applyAlignment="1">
      <alignment horizontal="left" vertical="top" wrapText="1"/>
    </xf>
    <xf numFmtId="164" fontId="2" fillId="2" borderId="7" xfId="23" applyNumberFormat="1" applyFont="1" applyFill="1" applyBorder="1" applyAlignment="1">
      <alignment horizontal="right" vertical="top"/>
    </xf>
    <xf numFmtId="3" fontId="3" fillId="2" borderId="1" xfId="24" applyNumberFormat="1" applyFont="1" applyFill="1" applyBorder="1" applyAlignment="1">
      <alignment horizontal="right" vertical="top"/>
    </xf>
    <xf numFmtId="3" fontId="2" fillId="2" borderId="9" xfId="24" applyNumberFormat="1" applyFont="1" applyFill="1" applyBorder="1" applyAlignment="1">
      <alignment horizontal="right" vertical="top"/>
    </xf>
    <xf numFmtId="164" fontId="2" fillId="2" borderId="9" xfId="24" applyNumberFormat="1" applyFont="1" applyFill="1" applyBorder="1" applyAlignment="1">
      <alignment horizontal="right" vertical="top"/>
    </xf>
    <xf numFmtId="164" fontId="3" fillId="2" borderId="1" xfId="24" applyNumberFormat="1" applyFont="1" applyFill="1" applyBorder="1" applyAlignment="1">
      <alignment horizontal="right" vertical="top"/>
    </xf>
    <xf numFmtId="0" fontId="3" fillId="3" borderId="3" xfId="24" applyFont="1" applyFill="1" applyBorder="1" applyAlignment="1">
      <alignment horizontal="left" wrapText="1"/>
    </xf>
    <xf numFmtId="0" fontId="2" fillId="2" borderId="10" xfId="24" applyFont="1" applyFill="1" applyBorder="1" applyAlignment="1">
      <alignment horizontal="left" vertical="top" wrapText="1"/>
    </xf>
    <xf numFmtId="0" fontId="2" fillId="2" borderId="2" xfId="24" applyFont="1" applyFill="1" applyBorder="1" applyAlignment="1">
      <alignment horizontal="left" vertical="top" wrapText="1"/>
    </xf>
    <xf numFmtId="0" fontId="3" fillId="2" borderId="3" xfId="24" applyFont="1" applyFill="1" applyBorder="1" applyAlignment="1">
      <alignment horizontal="left" vertical="top" wrapText="1"/>
    </xf>
    <xf numFmtId="0" fontId="2" fillId="2" borderId="2" xfId="2" applyFont="1" applyFill="1" applyBorder="1" applyAlignment="1">
      <alignment horizontal="left" vertical="top" wrapText="1"/>
    </xf>
    <xf numFmtId="0" fontId="3" fillId="3" borderId="3" xfId="2" applyFont="1" applyFill="1" applyBorder="1" applyAlignment="1">
      <alignment horizontal="left" wrapText="1"/>
    </xf>
    <xf numFmtId="0" fontId="3" fillId="2" borderId="3" xfId="2" applyFont="1" applyFill="1" applyBorder="1" applyAlignment="1">
      <alignment horizontal="left" vertical="top" wrapText="1"/>
    </xf>
    <xf numFmtId="164" fontId="3" fillId="2" borderId="1" xfId="2" applyNumberFormat="1" applyFont="1" applyFill="1" applyBorder="1" applyAlignment="1">
      <alignment horizontal="right" vertical="top"/>
    </xf>
    <xf numFmtId="0" fontId="2" fillId="2" borderId="10" xfId="2" applyFont="1" applyFill="1" applyBorder="1" applyAlignment="1">
      <alignment horizontal="left" vertical="top" wrapText="1"/>
    </xf>
    <xf numFmtId="164" fontId="2" fillId="2" borderId="9" xfId="2" applyNumberFormat="1" applyFont="1" applyFill="1" applyBorder="1" applyAlignment="1">
      <alignment horizontal="right" vertical="top"/>
    </xf>
    <xf numFmtId="0" fontId="3" fillId="3" borderId="7" xfId="3" applyFont="1" applyFill="1" applyBorder="1" applyAlignment="1">
      <alignment horizontal="center" wrapText="1"/>
    </xf>
    <xf numFmtId="3" fontId="2" fillId="2" borderId="9" xfId="3" applyNumberFormat="1" applyFont="1" applyFill="1" applyBorder="1" applyAlignment="1">
      <alignment horizontal="right" vertical="top"/>
    </xf>
    <xf numFmtId="164" fontId="2" fillId="2" borderId="9" xfId="3" applyNumberFormat="1" applyFont="1" applyFill="1" applyBorder="1" applyAlignment="1">
      <alignment horizontal="right" vertical="top"/>
    </xf>
    <xf numFmtId="3" fontId="2" fillId="2" borderId="7" xfId="3" applyNumberFormat="1" applyFont="1" applyFill="1" applyBorder="1" applyAlignment="1">
      <alignment horizontal="right" vertical="top"/>
    </xf>
    <xf numFmtId="164" fontId="2" fillId="2" borderId="7" xfId="3" applyNumberFormat="1" applyFont="1" applyFill="1" applyBorder="1" applyAlignment="1">
      <alignment horizontal="right" vertical="top"/>
    </xf>
    <xf numFmtId="0" fontId="2" fillId="2" borderId="10" xfId="3" applyFont="1" applyFill="1" applyBorder="1" applyAlignment="1">
      <alignment horizontal="left" vertical="top" wrapText="1"/>
    </xf>
    <xf numFmtId="0" fontId="2" fillId="2" borderId="8" xfId="3" applyFont="1" applyFill="1" applyBorder="1" applyAlignment="1">
      <alignment horizontal="left" vertical="top" wrapText="1"/>
    </xf>
    <xf numFmtId="0" fontId="3" fillId="3" borderId="6" xfId="3" applyFont="1" applyFill="1" applyBorder="1" applyAlignment="1">
      <alignment horizontal="center" wrapText="1"/>
    </xf>
    <xf numFmtId="0" fontId="3" fillId="3" borderId="8" xfId="3" applyFont="1" applyFill="1" applyBorder="1" applyAlignment="1">
      <alignment horizontal="center" wrapText="1"/>
    </xf>
    <xf numFmtId="3" fontId="2" fillId="2" borderId="13" xfId="3" applyNumberFormat="1" applyFont="1" applyFill="1" applyBorder="1" applyAlignment="1">
      <alignment horizontal="right" vertical="top"/>
    </xf>
    <xf numFmtId="3" fontId="2" fillId="2" borderId="10" xfId="3" applyNumberFormat="1" applyFont="1" applyFill="1" applyBorder="1" applyAlignment="1">
      <alignment horizontal="right" vertical="top"/>
    </xf>
    <xf numFmtId="3" fontId="2" fillId="2" borderId="6" xfId="3" applyNumberFormat="1" applyFont="1" applyFill="1" applyBorder="1" applyAlignment="1">
      <alignment horizontal="right" vertical="top"/>
    </xf>
    <xf numFmtId="3" fontId="2" fillId="2" borderId="8" xfId="3" applyNumberFormat="1" applyFont="1" applyFill="1" applyBorder="1" applyAlignment="1">
      <alignment horizontal="right" vertical="top"/>
    </xf>
    <xf numFmtId="0" fontId="2" fillId="2" borderId="2" xfId="27" applyFont="1" applyFill="1" applyBorder="1" applyAlignment="1">
      <alignment horizontal="left" vertical="top" wrapText="1"/>
    </xf>
    <xf numFmtId="164" fontId="2" fillId="2" borderId="9" xfId="27" applyNumberFormat="1" applyFont="1" applyFill="1" applyBorder="1" applyAlignment="1">
      <alignment horizontal="right" vertical="top"/>
    </xf>
    <xf numFmtId="0" fontId="2" fillId="2" borderId="14" xfId="27" applyFont="1" applyFill="1" applyBorder="1" applyAlignment="1">
      <alignment horizontal="left" vertical="top" wrapText="1"/>
    </xf>
    <xf numFmtId="0" fontId="2" fillId="2" borderId="11" xfId="27" applyFont="1" applyFill="1" applyBorder="1" applyAlignment="1">
      <alignment horizontal="left" vertical="top" wrapText="1"/>
    </xf>
    <xf numFmtId="0" fontId="3" fillId="2" borderId="12" xfId="27" applyFont="1" applyFill="1" applyBorder="1" applyAlignment="1">
      <alignment horizontal="left" vertical="top" wrapText="1"/>
    </xf>
    <xf numFmtId="164" fontId="3" fillId="2" borderId="1" xfId="27" applyNumberFormat="1" applyFont="1" applyFill="1" applyBorder="1" applyAlignment="1">
      <alignment horizontal="right" vertical="top"/>
    </xf>
    <xf numFmtId="164" fontId="2" fillId="2" borderId="9" xfId="28" applyNumberFormat="1" applyFont="1" applyFill="1" applyBorder="1" applyAlignment="1">
      <alignment horizontal="right" vertical="top"/>
    </xf>
    <xf numFmtId="164" fontId="2" fillId="2" borderId="7" xfId="28" applyNumberFormat="1" applyFont="1" applyFill="1" applyBorder="1" applyAlignment="1">
      <alignment horizontal="right" vertical="top"/>
    </xf>
    <xf numFmtId="164" fontId="3" fillId="2" borderId="1" xfId="28" applyNumberFormat="1" applyFont="1" applyFill="1" applyBorder="1" applyAlignment="1">
      <alignment horizontal="right" vertical="top"/>
    </xf>
    <xf numFmtId="0" fontId="2" fillId="2" borderId="10" xfId="28" applyFont="1" applyFill="1" applyBorder="1" applyAlignment="1">
      <alignment horizontal="left" vertical="top" wrapText="1"/>
    </xf>
    <xf numFmtId="0" fontId="2" fillId="2" borderId="2" xfId="28" applyFont="1" applyFill="1" applyBorder="1" applyAlignment="1">
      <alignment horizontal="left" vertical="top" wrapText="1"/>
    </xf>
    <xf numFmtId="0" fontId="2" fillId="2" borderId="8" xfId="28" applyFont="1" applyFill="1" applyBorder="1" applyAlignment="1">
      <alignment horizontal="left" vertical="top" wrapText="1"/>
    </xf>
    <xf numFmtId="0" fontId="3" fillId="2" borderId="3" xfId="28" applyFont="1" applyFill="1" applyBorder="1" applyAlignment="1">
      <alignment horizontal="left" vertical="top" wrapText="1"/>
    </xf>
    <xf numFmtId="0" fontId="2" fillId="2" borderId="2" xfId="29" applyFont="1" applyFill="1" applyBorder="1" applyAlignment="1">
      <alignment horizontal="left" vertical="top" wrapText="1"/>
    </xf>
    <xf numFmtId="0" fontId="3" fillId="3" borderId="1" xfId="29" applyFont="1" applyFill="1" applyBorder="1" applyAlignment="1">
      <alignment horizontal="center" wrapText="1"/>
    </xf>
    <xf numFmtId="0" fontId="2" fillId="2" borderId="10" xfId="29" applyFont="1" applyFill="1" applyBorder="1" applyAlignment="1">
      <alignment horizontal="left" vertical="top" wrapText="1"/>
    </xf>
    <xf numFmtId="164" fontId="2" fillId="2" borderId="9" xfId="29" applyNumberFormat="1" applyFont="1" applyFill="1" applyBorder="1" applyAlignment="1">
      <alignment horizontal="right" vertical="top"/>
    </xf>
    <xf numFmtId="0" fontId="2" fillId="2" borderId="8" xfId="29" applyFont="1" applyFill="1" applyBorder="1" applyAlignment="1">
      <alignment horizontal="left" vertical="top" wrapText="1"/>
    </xf>
    <xf numFmtId="164" fontId="2" fillId="2" borderId="7" xfId="29" applyNumberFormat="1" applyFont="1" applyFill="1" applyBorder="1" applyAlignment="1">
      <alignment horizontal="right" vertical="top"/>
    </xf>
    <xf numFmtId="0" fontId="3" fillId="2" borderId="12" xfId="29" applyFont="1" applyFill="1" applyBorder="1" applyAlignment="1">
      <alignment horizontal="left" vertical="top" wrapText="1"/>
    </xf>
    <xf numFmtId="164" fontId="3" fillId="2" borderId="1" xfId="29" applyNumberFormat="1" applyFont="1" applyFill="1" applyBorder="1" applyAlignment="1">
      <alignment horizontal="right" vertical="top"/>
    </xf>
    <xf numFmtId="0" fontId="2" fillId="2" borderId="2" xfId="30" applyFont="1" applyFill="1" applyBorder="1" applyAlignment="1">
      <alignment horizontal="left" vertical="top" wrapText="1"/>
    </xf>
    <xf numFmtId="0" fontId="3" fillId="3" borderId="3" xfId="30" applyFont="1" applyFill="1" applyBorder="1" applyAlignment="1">
      <alignment horizontal="left" wrapText="1"/>
    </xf>
    <xf numFmtId="0" fontId="3" fillId="3" borderId="1" xfId="30" applyFont="1" applyFill="1" applyBorder="1" applyAlignment="1">
      <alignment horizontal="center" wrapText="1"/>
    </xf>
    <xf numFmtId="0" fontId="3" fillId="2" borderId="3" xfId="30" applyFont="1" applyFill="1" applyBorder="1" applyAlignment="1">
      <alignment horizontal="left" vertical="top" wrapText="1"/>
    </xf>
    <xf numFmtId="3" fontId="3" fillId="2" borderId="1" xfId="30" applyNumberFormat="1" applyFont="1" applyFill="1" applyBorder="1" applyAlignment="1">
      <alignment horizontal="right" vertical="top"/>
    </xf>
    <xf numFmtId="164" fontId="3" fillId="2" borderId="1" xfId="30" applyNumberFormat="1" applyFont="1" applyFill="1" applyBorder="1" applyAlignment="1">
      <alignment horizontal="right" vertical="top"/>
    </xf>
    <xf numFmtId="0" fontId="2" fillId="2" borderId="10" xfId="30" applyFont="1" applyFill="1" applyBorder="1" applyAlignment="1">
      <alignment horizontal="left" vertical="top" wrapText="1"/>
    </xf>
    <xf numFmtId="3" fontId="2" fillId="2" borderId="9" xfId="30" applyNumberFormat="1" applyFont="1" applyFill="1" applyBorder="1" applyAlignment="1">
      <alignment horizontal="right" vertical="top"/>
    </xf>
    <xf numFmtId="164" fontId="2" fillId="2" borderId="9" xfId="30" applyNumberFormat="1" applyFont="1" applyFill="1" applyBorder="1" applyAlignment="1">
      <alignment horizontal="right" vertical="top"/>
    </xf>
    <xf numFmtId="164" fontId="3" fillId="2" borderId="1" xfId="4" applyNumberFormat="1" applyFont="1" applyFill="1" applyBorder="1" applyAlignment="1">
      <alignment horizontal="right" vertical="top"/>
    </xf>
    <xf numFmtId="164" fontId="2" fillId="2" borderId="9" xfId="4" applyNumberFormat="1" applyFont="1" applyFill="1" applyBorder="1" applyAlignment="1">
      <alignment horizontal="right" vertical="top"/>
    </xf>
    <xf numFmtId="0" fontId="3" fillId="3" borderId="3" xfId="4" applyFont="1" applyFill="1" applyBorder="1" applyAlignment="1">
      <alignment horizontal="left" wrapText="1"/>
    </xf>
    <xf numFmtId="0" fontId="2" fillId="2" borderId="10" xfId="4" applyFont="1" applyFill="1" applyBorder="1" applyAlignment="1">
      <alignment horizontal="left" vertical="top" wrapText="1"/>
    </xf>
    <xf numFmtId="0" fontId="2" fillId="2" borderId="2" xfId="4" applyFont="1" applyFill="1" applyBorder="1" applyAlignment="1">
      <alignment horizontal="left" vertical="top" wrapText="1"/>
    </xf>
    <xf numFmtId="0" fontId="3" fillId="2" borderId="3" xfId="4" applyFont="1" applyFill="1" applyBorder="1" applyAlignment="1">
      <alignment horizontal="left" vertical="top" wrapText="1"/>
    </xf>
    <xf numFmtId="0" fontId="3" fillId="3" borderId="7" xfId="5" applyFont="1" applyFill="1" applyBorder="1" applyAlignment="1">
      <alignment horizontal="center" wrapText="1"/>
    </xf>
    <xf numFmtId="3" fontId="2" fillId="2" borderId="9" xfId="5" applyNumberFormat="1" applyFont="1" applyFill="1" applyBorder="1" applyAlignment="1">
      <alignment horizontal="right" vertical="top"/>
    </xf>
    <xf numFmtId="164" fontId="2" fillId="2" borderId="9" xfId="5" applyNumberFormat="1" applyFont="1" applyFill="1" applyBorder="1" applyAlignment="1">
      <alignment horizontal="right" vertical="top"/>
    </xf>
    <xf numFmtId="3" fontId="2" fillId="2" borderId="7" xfId="5" applyNumberFormat="1" applyFont="1" applyFill="1" applyBorder="1" applyAlignment="1">
      <alignment horizontal="right" vertical="top"/>
    </xf>
    <xf numFmtId="164" fontId="2" fillId="2" borderId="7" xfId="5" applyNumberFormat="1" applyFont="1" applyFill="1" applyBorder="1" applyAlignment="1">
      <alignment horizontal="right" vertical="top"/>
    </xf>
    <xf numFmtId="0" fontId="2" fillId="2" borderId="10" xfId="5" applyFont="1" applyFill="1" applyBorder="1" applyAlignment="1">
      <alignment horizontal="left" vertical="top" wrapText="1"/>
    </xf>
    <xf numFmtId="0" fontId="2" fillId="2" borderId="8" xfId="5" applyFont="1" applyFill="1" applyBorder="1" applyAlignment="1">
      <alignment horizontal="left" vertical="top" wrapText="1"/>
    </xf>
    <xf numFmtId="0" fontId="3" fillId="3" borderId="6" xfId="5" applyFont="1" applyFill="1" applyBorder="1" applyAlignment="1">
      <alignment horizontal="center" wrapText="1"/>
    </xf>
    <xf numFmtId="0" fontId="3" fillId="3" borderId="8" xfId="5" applyFont="1" applyFill="1" applyBorder="1" applyAlignment="1">
      <alignment horizontal="center" wrapText="1"/>
    </xf>
    <xf numFmtId="3" fontId="2" fillId="2" borderId="13" xfId="5" applyNumberFormat="1" applyFont="1" applyFill="1" applyBorder="1" applyAlignment="1">
      <alignment horizontal="right" vertical="top"/>
    </xf>
    <xf numFmtId="3" fontId="2" fillId="2" borderId="10" xfId="5" applyNumberFormat="1" applyFont="1" applyFill="1" applyBorder="1" applyAlignment="1">
      <alignment horizontal="right" vertical="top"/>
    </xf>
    <xf numFmtId="3" fontId="2" fillId="2" borderId="6" xfId="5" applyNumberFormat="1" applyFont="1" applyFill="1" applyBorder="1" applyAlignment="1">
      <alignment horizontal="right" vertical="top"/>
    </xf>
    <xf numFmtId="3" fontId="2" fillId="2" borderId="8" xfId="5" applyNumberFormat="1" applyFont="1" applyFill="1" applyBorder="1" applyAlignment="1">
      <alignment horizontal="right" vertical="top"/>
    </xf>
    <xf numFmtId="164" fontId="2" fillId="2" borderId="9" xfId="31" applyNumberFormat="1" applyFont="1" applyFill="1" applyBorder="1" applyAlignment="1">
      <alignment horizontal="right" vertical="top"/>
    </xf>
    <xf numFmtId="164" fontId="3" fillId="2" borderId="1" xfId="31" applyNumberFormat="1" applyFont="1" applyFill="1" applyBorder="1" applyAlignment="1">
      <alignment horizontal="right" vertical="top"/>
    </xf>
    <xf numFmtId="0" fontId="2" fillId="2" borderId="10" xfId="31" applyFont="1" applyFill="1" applyBorder="1" applyAlignment="1">
      <alignment horizontal="left" vertical="top" wrapText="1"/>
    </xf>
    <xf numFmtId="0" fontId="2" fillId="2" borderId="2" xfId="31" applyFont="1" applyFill="1" applyBorder="1" applyAlignment="1">
      <alignment horizontal="left" vertical="top" wrapText="1"/>
    </xf>
    <xf numFmtId="0" fontId="3" fillId="2" borderId="3" xfId="31" applyFont="1" applyFill="1" applyBorder="1" applyAlignment="1">
      <alignment horizontal="left" vertical="top" wrapText="1"/>
    </xf>
    <xf numFmtId="0" fontId="2" fillId="2" borderId="2" xfId="6" applyFont="1" applyFill="1" applyBorder="1" applyAlignment="1">
      <alignment horizontal="left" vertical="top" wrapText="1"/>
    </xf>
    <xf numFmtId="0" fontId="2" fillId="2" borderId="10" xfId="6" applyFont="1" applyFill="1" applyBorder="1" applyAlignment="1">
      <alignment horizontal="left" vertical="top" wrapText="1"/>
    </xf>
    <xf numFmtId="164" fontId="2" fillId="2" borderId="9" xfId="6" applyNumberFormat="1" applyFont="1" applyFill="1" applyBorder="1" applyAlignment="1">
      <alignment horizontal="right" vertical="top"/>
    </xf>
    <xf numFmtId="0" fontId="2" fillId="2" borderId="8" xfId="6" applyFont="1" applyFill="1" applyBorder="1" applyAlignment="1">
      <alignment horizontal="left" vertical="top" wrapText="1"/>
    </xf>
    <xf numFmtId="164" fontId="2" fillId="2" borderId="7" xfId="6" applyNumberFormat="1" applyFont="1" applyFill="1" applyBorder="1" applyAlignment="1">
      <alignment horizontal="right" vertical="top"/>
    </xf>
    <xf numFmtId="0" fontId="3" fillId="2" borderId="12" xfId="6" applyFont="1" applyFill="1" applyBorder="1" applyAlignment="1">
      <alignment horizontal="left" vertical="top" wrapText="1"/>
    </xf>
    <xf numFmtId="164" fontId="3" fillId="2" borderId="1" xfId="6" applyNumberFormat="1" applyFont="1" applyFill="1" applyBorder="1" applyAlignment="1">
      <alignment horizontal="right" vertical="top"/>
    </xf>
    <xf numFmtId="164" fontId="2" fillId="2" borderId="9" xfId="33" applyNumberFormat="1" applyFont="1" applyFill="1" applyBorder="1" applyAlignment="1">
      <alignment horizontal="right" vertical="top"/>
    </xf>
    <xf numFmtId="164" fontId="2" fillId="2" borderId="7" xfId="33" applyNumberFormat="1" applyFont="1" applyFill="1" applyBorder="1" applyAlignment="1">
      <alignment horizontal="right" vertical="top"/>
    </xf>
    <xf numFmtId="164" fontId="3" fillId="2" borderId="1" xfId="33" applyNumberFormat="1" applyFont="1" applyFill="1" applyBorder="1" applyAlignment="1">
      <alignment horizontal="right" vertical="top"/>
    </xf>
    <xf numFmtId="0" fontId="2" fillId="2" borderId="10" xfId="33" applyFont="1" applyFill="1" applyBorder="1" applyAlignment="1">
      <alignment horizontal="left" vertical="top" wrapText="1"/>
    </xf>
    <xf numFmtId="0" fontId="2" fillId="2" borderId="2" xfId="33" applyFont="1" applyFill="1" applyBorder="1" applyAlignment="1">
      <alignment horizontal="left" vertical="top" wrapText="1"/>
    </xf>
    <xf numFmtId="0" fontId="2" fillId="2" borderId="8" xfId="33" applyFont="1" applyFill="1" applyBorder="1" applyAlignment="1">
      <alignment horizontal="left" vertical="top" wrapText="1"/>
    </xf>
    <xf numFmtId="0" fontId="3" fillId="2" borderId="3" xfId="33" applyFont="1" applyFill="1" applyBorder="1" applyAlignment="1">
      <alignment horizontal="left" vertical="top" wrapText="1"/>
    </xf>
    <xf numFmtId="0" fontId="2" fillId="2" borderId="2" xfId="34" applyFont="1" applyFill="1" applyBorder="1" applyAlignment="1">
      <alignment horizontal="left" vertical="top" wrapText="1"/>
    </xf>
    <xf numFmtId="0" fontId="3" fillId="3" borderId="3" xfId="34" applyFont="1" applyFill="1" applyBorder="1" applyAlignment="1">
      <alignment horizontal="left" wrapText="1"/>
    </xf>
    <xf numFmtId="0" fontId="3" fillId="3" borderId="1" xfId="34" applyFont="1" applyFill="1" applyBorder="1" applyAlignment="1">
      <alignment horizontal="center" wrapText="1"/>
    </xf>
    <xf numFmtId="0" fontId="2" fillId="2" borderId="10" xfId="34" applyFont="1" applyFill="1" applyBorder="1" applyAlignment="1">
      <alignment horizontal="left" vertical="top" wrapText="1"/>
    </xf>
    <xf numFmtId="3" fontId="2" fillId="2" borderId="9" xfId="34" applyNumberFormat="1" applyFont="1" applyFill="1" applyBorder="1" applyAlignment="1">
      <alignment horizontal="right" vertical="top"/>
    </xf>
    <xf numFmtId="0" fontId="3" fillId="2" borderId="3" xfId="34" applyFont="1" applyFill="1" applyBorder="1" applyAlignment="1">
      <alignment horizontal="left" vertical="top" wrapText="1"/>
    </xf>
    <xf numFmtId="3" fontId="3" fillId="2" borderId="1" xfId="34" applyNumberFormat="1" applyFont="1" applyFill="1" applyBorder="1" applyAlignment="1">
      <alignment horizontal="right" vertical="top"/>
    </xf>
    <xf numFmtId="164" fontId="2" fillId="2" borderId="9" xfId="34" applyNumberFormat="1" applyFont="1" applyFill="1" applyBorder="1" applyAlignment="1">
      <alignment horizontal="right" vertical="top"/>
    </xf>
    <xf numFmtId="164" fontId="3" fillId="2" borderId="1" xfId="34" applyNumberFormat="1" applyFont="1" applyFill="1" applyBorder="1" applyAlignment="1">
      <alignment horizontal="right" vertical="top"/>
    </xf>
    <xf numFmtId="164" fontId="2" fillId="2" borderId="9" xfId="35" applyNumberFormat="1" applyFont="1" applyFill="1" applyBorder="1" applyAlignment="1">
      <alignment horizontal="right" vertical="top"/>
    </xf>
    <xf numFmtId="164" fontId="3" fillId="2" borderId="1" xfId="35" applyNumberFormat="1" applyFont="1" applyFill="1" applyBorder="1" applyAlignment="1">
      <alignment horizontal="right" vertical="top"/>
    </xf>
    <xf numFmtId="0" fontId="3" fillId="3" borderId="3" xfId="35" applyFont="1" applyFill="1" applyBorder="1" applyAlignment="1">
      <alignment horizontal="left" wrapText="1"/>
    </xf>
    <xf numFmtId="0" fontId="2" fillId="2" borderId="10" xfId="35" applyFont="1" applyFill="1" applyBorder="1" applyAlignment="1">
      <alignment horizontal="left" vertical="top" wrapText="1"/>
    </xf>
    <xf numFmtId="0" fontId="2" fillId="2" borderId="2" xfId="35" applyFont="1" applyFill="1" applyBorder="1" applyAlignment="1">
      <alignment horizontal="left" vertical="top" wrapText="1"/>
    </xf>
    <xf numFmtId="0" fontId="3" fillId="2" borderId="3" xfId="35" applyFont="1" applyFill="1" applyBorder="1" applyAlignment="1">
      <alignment horizontal="left" vertical="top" wrapText="1"/>
    </xf>
    <xf numFmtId="0" fontId="2" fillId="2" borderId="2" xfId="36" applyFont="1" applyFill="1" applyBorder="1" applyAlignment="1">
      <alignment horizontal="left" vertical="top" wrapText="1"/>
    </xf>
    <xf numFmtId="0" fontId="2" fillId="2" borderId="10" xfId="36" applyFont="1" applyFill="1" applyBorder="1" applyAlignment="1">
      <alignment horizontal="left" vertical="top" wrapText="1"/>
    </xf>
    <xf numFmtId="3" fontId="2" fillId="2" borderId="9" xfId="36" applyNumberFormat="1" applyFont="1" applyFill="1" applyBorder="1" applyAlignment="1">
      <alignment horizontal="right" vertical="top"/>
    </xf>
    <xf numFmtId="164" fontId="2" fillId="2" borderId="9" xfId="36" applyNumberFormat="1" applyFont="1" applyFill="1" applyBorder="1" applyAlignment="1">
      <alignment horizontal="right" vertical="top"/>
    </xf>
    <xf numFmtId="3" fontId="2" fillId="2" borderId="13" xfId="36" applyNumberFormat="1" applyFont="1" applyFill="1" applyBorder="1" applyAlignment="1">
      <alignment horizontal="right" vertical="top"/>
    </xf>
    <xf numFmtId="3" fontId="2" fillId="2" borderId="10" xfId="36" applyNumberFormat="1" applyFont="1" applyFill="1" applyBorder="1" applyAlignment="1">
      <alignment horizontal="right" vertical="top"/>
    </xf>
    <xf numFmtId="3" fontId="2" fillId="2" borderId="4" xfId="36" applyNumberFormat="1" applyFont="1" applyFill="1" applyBorder="1" applyAlignment="1">
      <alignment horizontal="right" vertical="top"/>
    </xf>
    <xf numFmtId="3" fontId="2" fillId="2" borderId="2" xfId="36" applyNumberFormat="1" applyFont="1" applyFill="1" applyBorder="1" applyAlignment="1">
      <alignment horizontal="right" vertical="top"/>
    </xf>
    <xf numFmtId="0" fontId="2" fillId="2" borderId="2" xfId="37" applyFont="1" applyFill="1" applyBorder="1" applyAlignment="1">
      <alignment horizontal="left" vertical="top" wrapText="1"/>
    </xf>
    <xf numFmtId="164" fontId="2" fillId="2" borderId="9" xfId="37" applyNumberFormat="1" applyFont="1" applyFill="1" applyBorder="1" applyAlignment="1">
      <alignment horizontal="right" vertical="top"/>
    </xf>
    <xf numFmtId="0" fontId="3" fillId="2" borderId="12" xfId="37" applyFont="1" applyFill="1" applyBorder="1" applyAlignment="1">
      <alignment horizontal="left" vertical="top" wrapText="1"/>
    </xf>
    <xf numFmtId="164" fontId="3" fillId="2" borderId="1" xfId="37" applyNumberFormat="1" applyFont="1" applyFill="1" applyBorder="1" applyAlignment="1">
      <alignment horizontal="right" vertical="top"/>
    </xf>
    <xf numFmtId="0" fontId="2" fillId="2" borderId="14" xfId="37" applyFont="1" applyFill="1" applyBorder="1" applyAlignment="1">
      <alignment horizontal="left" vertical="top" wrapText="1"/>
    </xf>
    <xf numFmtId="0" fontId="2" fillId="2" borderId="11" xfId="37" applyFont="1" applyFill="1" applyBorder="1" applyAlignment="1">
      <alignment horizontal="left" vertical="top" wrapText="1"/>
    </xf>
    <xf numFmtId="164" fontId="2" fillId="2" borderId="9" xfId="38" applyNumberFormat="1" applyFont="1" applyFill="1" applyBorder="1" applyAlignment="1">
      <alignment horizontal="right" vertical="top"/>
    </xf>
    <xf numFmtId="164" fontId="2" fillId="2" borderId="7" xfId="38" applyNumberFormat="1" applyFont="1" applyFill="1" applyBorder="1" applyAlignment="1">
      <alignment horizontal="right" vertical="top"/>
    </xf>
    <xf numFmtId="164" fontId="3" fillId="2" borderId="1" xfId="38" applyNumberFormat="1" applyFont="1" applyFill="1" applyBorder="1" applyAlignment="1">
      <alignment horizontal="right" vertical="top"/>
    </xf>
    <xf numFmtId="0" fontId="2" fillId="2" borderId="10" xfId="38" applyFont="1" applyFill="1" applyBorder="1" applyAlignment="1">
      <alignment horizontal="left" vertical="top" wrapText="1"/>
    </xf>
    <xf numFmtId="0" fontId="2" fillId="2" borderId="2" xfId="38" applyFont="1" applyFill="1" applyBorder="1" applyAlignment="1">
      <alignment horizontal="left" vertical="top" wrapText="1"/>
    </xf>
    <xf numFmtId="0" fontId="2" fillId="2" borderId="8" xfId="38" applyFont="1" applyFill="1" applyBorder="1" applyAlignment="1">
      <alignment horizontal="left" vertical="top" wrapText="1"/>
    </xf>
    <xf numFmtId="0" fontId="3" fillId="2" borderId="3" xfId="38" applyFont="1" applyFill="1" applyBorder="1" applyAlignment="1">
      <alignment horizontal="left" vertical="top" wrapText="1"/>
    </xf>
    <xf numFmtId="0" fontId="2" fillId="2" borderId="2" xfId="39" applyFont="1" applyFill="1" applyBorder="1" applyAlignment="1">
      <alignment horizontal="left" vertical="top" wrapText="1"/>
    </xf>
    <xf numFmtId="0" fontId="2" fillId="2" borderId="10" xfId="39" applyFont="1" applyFill="1" applyBorder="1" applyAlignment="1">
      <alignment horizontal="left" vertical="top" wrapText="1"/>
    </xf>
    <xf numFmtId="164" fontId="2" fillId="2" borderId="9" xfId="39" applyNumberFormat="1" applyFont="1" applyFill="1" applyBorder="1" applyAlignment="1">
      <alignment horizontal="right" vertical="top"/>
    </xf>
    <xf numFmtId="0" fontId="2" fillId="2" borderId="8" xfId="39" applyFont="1" applyFill="1" applyBorder="1" applyAlignment="1">
      <alignment horizontal="left" vertical="top" wrapText="1"/>
    </xf>
    <xf numFmtId="164" fontId="2" fillId="2" borderId="7" xfId="39" applyNumberFormat="1" applyFont="1" applyFill="1" applyBorder="1" applyAlignment="1">
      <alignment horizontal="right" vertical="top"/>
    </xf>
    <xf numFmtId="0" fontId="3" fillId="2" borderId="12" xfId="39" applyFont="1" applyFill="1" applyBorder="1" applyAlignment="1">
      <alignment horizontal="left" vertical="top" wrapText="1"/>
    </xf>
    <xf numFmtId="164" fontId="3" fillId="2" borderId="1" xfId="39" applyNumberFormat="1" applyFont="1" applyFill="1" applyBorder="1" applyAlignment="1">
      <alignment horizontal="right" vertical="top"/>
    </xf>
    <xf numFmtId="3" fontId="3" fillId="2" borderId="1" xfId="40" applyNumberFormat="1" applyFont="1" applyFill="1" applyBorder="1" applyAlignment="1">
      <alignment horizontal="right" vertical="top"/>
    </xf>
    <xf numFmtId="3" fontId="2" fillId="2" borderId="9" xfId="40" applyNumberFormat="1" applyFont="1" applyFill="1" applyBorder="1" applyAlignment="1">
      <alignment horizontal="right" vertical="top"/>
    </xf>
    <xf numFmtId="164" fontId="3" fillId="2" borderId="1" xfId="7" applyNumberFormat="1" applyFont="1" applyFill="1" applyBorder="1" applyAlignment="1">
      <alignment horizontal="right" vertical="top"/>
    </xf>
    <xf numFmtId="164" fontId="2" fillId="2" borderId="9" xfId="7" applyNumberFormat="1" applyFont="1" applyFill="1" applyBorder="1" applyAlignment="1">
      <alignment horizontal="right" vertical="top"/>
    </xf>
    <xf numFmtId="0" fontId="2" fillId="2" borderId="10" xfId="40" applyFont="1" applyFill="1" applyBorder="1" applyAlignment="1">
      <alignment horizontal="left" vertical="top" wrapText="1"/>
    </xf>
    <xf numFmtId="0" fontId="2" fillId="2" borderId="2" xfId="40" applyFont="1" applyFill="1" applyBorder="1" applyAlignment="1">
      <alignment horizontal="left" vertical="top" wrapText="1"/>
    </xf>
    <xf numFmtId="0" fontId="3" fillId="2" borderId="3" xfId="40" applyFont="1" applyFill="1" applyBorder="1" applyAlignment="1">
      <alignment horizontal="left" vertical="top" wrapText="1"/>
    </xf>
    <xf numFmtId="0" fontId="3" fillId="3" borderId="3" xfId="7" applyFont="1" applyFill="1" applyBorder="1" applyAlignment="1">
      <alignment horizontal="left" wrapText="1"/>
    </xf>
    <xf numFmtId="0" fontId="2" fillId="2" borderId="10" xfId="7" applyFont="1" applyFill="1" applyBorder="1" applyAlignment="1">
      <alignment horizontal="left" vertical="top" wrapText="1"/>
    </xf>
    <xf numFmtId="0" fontId="2" fillId="2" borderId="2" xfId="7" applyFont="1" applyFill="1" applyBorder="1" applyAlignment="1">
      <alignment horizontal="left" vertical="top" wrapText="1"/>
    </xf>
    <xf numFmtId="0" fontId="3" fillId="2" borderId="3" xfId="7" applyFont="1" applyFill="1" applyBorder="1" applyAlignment="1">
      <alignment horizontal="left" vertical="top" wrapText="1"/>
    </xf>
    <xf numFmtId="0" fontId="2" fillId="2" borderId="2" xfId="8" applyFont="1" applyFill="1" applyBorder="1" applyAlignment="1">
      <alignment horizontal="left" vertical="top" wrapText="1"/>
    </xf>
    <xf numFmtId="0" fontId="3" fillId="3" borderId="3" xfId="8" applyFont="1" applyFill="1" applyBorder="1" applyAlignment="1">
      <alignment horizontal="left" wrapText="1"/>
    </xf>
    <xf numFmtId="0" fontId="3" fillId="3" borderId="1" xfId="8" applyFont="1" applyFill="1" applyBorder="1" applyAlignment="1">
      <alignment horizontal="center" wrapText="1"/>
    </xf>
    <xf numFmtId="0" fontId="3" fillId="2" borderId="3" xfId="8" applyFont="1" applyFill="1" applyBorder="1" applyAlignment="1">
      <alignment horizontal="left" vertical="top" wrapText="1"/>
    </xf>
    <xf numFmtId="164" fontId="3" fillId="2" borderId="1" xfId="8" applyNumberFormat="1" applyFont="1" applyFill="1" applyBorder="1" applyAlignment="1">
      <alignment horizontal="right" vertical="top"/>
    </xf>
    <xf numFmtId="0" fontId="2" fillId="2" borderId="10" xfId="8" applyFont="1" applyFill="1" applyBorder="1" applyAlignment="1">
      <alignment horizontal="left" vertical="top" wrapText="1"/>
    </xf>
    <xf numFmtId="164" fontId="2" fillId="2" borderId="9" xfId="8" applyNumberFormat="1" applyFont="1" applyFill="1" applyBorder="1" applyAlignment="1">
      <alignment horizontal="right" vertical="top"/>
    </xf>
    <xf numFmtId="0" fontId="3" fillId="3" borderId="7" xfId="9" applyFont="1" applyFill="1" applyBorder="1" applyAlignment="1">
      <alignment horizontal="center" wrapText="1"/>
    </xf>
    <xf numFmtId="3" fontId="2" fillId="2" borderId="9" xfId="9" applyNumberFormat="1" applyFont="1" applyFill="1" applyBorder="1" applyAlignment="1">
      <alignment horizontal="right" vertical="top"/>
    </xf>
    <xf numFmtId="164" fontId="2" fillId="2" borderId="9" xfId="9" applyNumberFormat="1" applyFont="1" applyFill="1" applyBorder="1" applyAlignment="1">
      <alignment horizontal="right" vertical="top"/>
    </xf>
    <xf numFmtId="0" fontId="2" fillId="2" borderId="10" xfId="9" applyFont="1" applyFill="1" applyBorder="1" applyAlignment="1">
      <alignment horizontal="left" vertical="top" wrapText="1"/>
    </xf>
    <xf numFmtId="0" fontId="2" fillId="2" borderId="2" xfId="9" applyFont="1" applyFill="1" applyBorder="1" applyAlignment="1">
      <alignment horizontal="left" vertical="top" wrapText="1"/>
    </xf>
    <xf numFmtId="0" fontId="3" fillId="3" borderId="6" xfId="9" applyFont="1" applyFill="1" applyBorder="1" applyAlignment="1">
      <alignment horizontal="center" wrapText="1"/>
    </xf>
    <xf numFmtId="0" fontId="3" fillId="3" borderId="8" xfId="9" applyFont="1" applyFill="1" applyBorder="1" applyAlignment="1">
      <alignment horizontal="center" wrapText="1"/>
    </xf>
    <xf numFmtId="3" fontId="2" fillId="2" borderId="13" xfId="9" applyNumberFormat="1" applyFont="1" applyFill="1" applyBorder="1" applyAlignment="1">
      <alignment horizontal="right" vertical="top"/>
    </xf>
    <xf numFmtId="3" fontId="2" fillId="2" borderId="10" xfId="9" applyNumberFormat="1" applyFont="1" applyFill="1" applyBorder="1" applyAlignment="1">
      <alignment horizontal="right" vertical="top"/>
    </xf>
    <xf numFmtId="3" fontId="2" fillId="2" borderId="4" xfId="9" applyNumberFormat="1" applyFont="1" applyFill="1" applyBorder="1" applyAlignment="1">
      <alignment horizontal="right" vertical="top"/>
    </xf>
    <xf numFmtId="3" fontId="2" fillId="2" borderId="2" xfId="9" applyNumberFormat="1" applyFont="1" applyFill="1" applyBorder="1" applyAlignment="1">
      <alignment horizontal="right" vertical="top"/>
    </xf>
    <xf numFmtId="164" fontId="2" fillId="2" borderId="9" xfId="11" applyNumberFormat="1" applyFont="1" applyFill="1" applyBorder="1" applyAlignment="1">
      <alignment horizontal="right" vertical="top"/>
    </xf>
    <xf numFmtId="164" fontId="3" fillId="2" borderId="1" xfId="11" applyNumberFormat="1" applyFont="1" applyFill="1" applyBorder="1" applyAlignment="1">
      <alignment horizontal="right" vertical="top"/>
    </xf>
    <xf numFmtId="0" fontId="2" fillId="2" borderId="2" xfId="11" applyFont="1" applyFill="1" applyBorder="1" applyAlignment="1">
      <alignment horizontal="left" vertical="top" wrapText="1"/>
    </xf>
    <xf numFmtId="0" fontId="3" fillId="2" borderId="3" xfId="11" applyFont="1" applyFill="1" applyBorder="1" applyAlignment="1">
      <alignment horizontal="left" vertical="top" wrapText="1"/>
    </xf>
    <xf numFmtId="0" fontId="2" fillId="2" borderId="14" xfId="11" applyFont="1" applyFill="1" applyBorder="1" applyAlignment="1">
      <alignment horizontal="left" vertical="top" wrapText="1"/>
    </xf>
    <xf numFmtId="0" fontId="2" fillId="2" borderId="11" xfId="11" applyFont="1" applyFill="1" applyBorder="1" applyAlignment="1">
      <alignment horizontal="left" vertical="top" wrapText="1"/>
    </xf>
    <xf numFmtId="164" fontId="2" fillId="2" borderId="9" xfId="12" applyNumberFormat="1" applyFont="1" applyFill="1" applyBorder="1" applyAlignment="1">
      <alignment horizontal="right" vertical="top"/>
    </xf>
    <xf numFmtId="164" fontId="2" fillId="2" borderId="7" xfId="12" applyNumberFormat="1" applyFont="1" applyFill="1" applyBorder="1" applyAlignment="1">
      <alignment horizontal="right" vertical="top"/>
    </xf>
    <xf numFmtId="164" fontId="3" fillId="2" borderId="1" xfId="12" applyNumberFormat="1" applyFont="1" applyFill="1" applyBorder="1" applyAlignment="1">
      <alignment horizontal="right" vertical="top"/>
    </xf>
    <xf numFmtId="0" fontId="2" fillId="2" borderId="10" xfId="12" applyFont="1" applyFill="1" applyBorder="1" applyAlignment="1">
      <alignment horizontal="left" vertical="top" wrapText="1"/>
    </xf>
    <xf numFmtId="0" fontId="2" fillId="2" borderId="2" xfId="12" applyFont="1" applyFill="1" applyBorder="1" applyAlignment="1">
      <alignment horizontal="left" vertical="top" wrapText="1"/>
    </xf>
    <xf numFmtId="0" fontId="2" fillId="2" borderId="8" xfId="12" applyFont="1" applyFill="1" applyBorder="1" applyAlignment="1">
      <alignment horizontal="left" vertical="top" wrapText="1"/>
    </xf>
    <xf numFmtId="0" fontId="3" fillId="2" borderId="3" xfId="12" applyFont="1" applyFill="1" applyBorder="1" applyAlignment="1">
      <alignment horizontal="left" vertical="top" wrapText="1"/>
    </xf>
    <xf numFmtId="0" fontId="2" fillId="2" borderId="2" xfId="13" applyFont="1" applyFill="1" applyBorder="1" applyAlignment="1">
      <alignment horizontal="left" vertical="top" wrapText="1"/>
    </xf>
    <xf numFmtId="0" fontId="2" fillId="2" borderId="10" xfId="13" applyFont="1" applyFill="1" applyBorder="1" applyAlignment="1">
      <alignment horizontal="left" vertical="top" wrapText="1"/>
    </xf>
    <xf numFmtId="164" fontId="2" fillId="2" borderId="9" xfId="13" applyNumberFormat="1" applyFont="1" applyFill="1" applyBorder="1" applyAlignment="1">
      <alignment horizontal="right" vertical="top"/>
    </xf>
    <xf numFmtId="0" fontId="2" fillId="2" borderId="8" xfId="13" applyFont="1" applyFill="1" applyBorder="1" applyAlignment="1">
      <alignment horizontal="left" vertical="top" wrapText="1"/>
    </xf>
    <xf numFmtId="164" fontId="2" fillId="2" borderId="7" xfId="13" applyNumberFormat="1" applyFont="1" applyFill="1" applyBorder="1" applyAlignment="1">
      <alignment horizontal="right" vertical="top"/>
    </xf>
    <xf numFmtId="0" fontId="3" fillId="2" borderId="12" xfId="13" applyFont="1" applyFill="1" applyBorder="1" applyAlignment="1">
      <alignment horizontal="left" vertical="top" wrapText="1"/>
    </xf>
    <xf numFmtId="164" fontId="3" fillId="2" borderId="1" xfId="13" applyNumberFormat="1" applyFont="1" applyFill="1" applyBorder="1" applyAlignment="1">
      <alignment horizontal="right" vertical="top"/>
    </xf>
    <xf numFmtId="0" fontId="3" fillId="3" borderId="1" xfId="14" applyFont="1" applyFill="1" applyBorder="1" applyAlignment="1">
      <alignment horizontal="center" wrapText="1"/>
    </xf>
    <xf numFmtId="3" fontId="2" fillId="2" borderId="9" xfId="14" applyNumberFormat="1" applyFont="1" applyFill="1" applyBorder="1" applyAlignment="1">
      <alignment horizontal="right" vertical="top"/>
    </xf>
    <xf numFmtId="3" fontId="3" fillId="2" borderId="1" xfId="14" applyNumberFormat="1" applyFont="1" applyFill="1" applyBorder="1" applyAlignment="1">
      <alignment horizontal="right" vertical="top"/>
    </xf>
    <xf numFmtId="164" fontId="2" fillId="2" borderId="9" xfId="14" applyNumberFormat="1" applyFont="1" applyFill="1" applyBorder="1" applyAlignment="1">
      <alignment horizontal="right" vertical="top"/>
    </xf>
    <xf numFmtId="164" fontId="3" fillId="2" borderId="1" xfId="14" applyNumberFormat="1" applyFont="1" applyFill="1" applyBorder="1" applyAlignment="1">
      <alignment horizontal="right" vertical="top"/>
    </xf>
    <xf numFmtId="0" fontId="3" fillId="3" borderId="3" xfId="14" applyFont="1" applyFill="1" applyBorder="1" applyAlignment="1">
      <alignment horizontal="left" wrapText="1"/>
    </xf>
    <xf numFmtId="0" fontId="2" fillId="2" borderId="10" xfId="14" applyFont="1" applyFill="1" applyBorder="1" applyAlignment="1">
      <alignment horizontal="left" vertical="top" wrapText="1"/>
    </xf>
    <xf numFmtId="0" fontId="2" fillId="2" borderId="2" xfId="14" applyFont="1" applyFill="1" applyBorder="1" applyAlignment="1">
      <alignment horizontal="left" vertical="top" wrapText="1"/>
    </xf>
    <xf numFmtId="0" fontId="3" fillId="2" borderId="3" xfId="14" applyFont="1" applyFill="1" applyBorder="1" applyAlignment="1">
      <alignment horizontal="left" vertical="top" wrapText="1"/>
    </xf>
    <xf numFmtId="0" fontId="2" fillId="2" borderId="2" xfId="15" applyFont="1" applyFill="1" applyBorder="1" applyAlignment="1">
      <alignment horizontal="left" vertical="top" wrapText="1"/>
    </xf>
    <xf numFmtId="0" fontId="3" fillId="3" borderId="3" xfId="15" applyFont="1" applyFill="1" applyBorder="1" applyAlignment="1">
      <alignment horizontal="left" wrapText="1"/>
    </xf>
    <xf numFmtId="0" fontId="3" fillId="2" borderId="3" xfId="15" applyFont="1" applyFill="1" applyBorder="1" applyAlignment="1">
      <alignment horizontal="left" vertical="top" wrapText="1"/>
    </xf>
    <xf numFmtId="164" fontId="3" fillId="2" borderId="1" xfId="15" applyNumberFormat="1" applyFont="1" applyFill="1" applyBorder="1" applyAlignment="1">
      <alignment horizontal="right" vertical="top"/>
    </xf>
    <xf numFmtId="0" fontId="2" fillId="2" borderId="10" xfId="15" applyFont="1" applyFill="1" applyBorder="1" applyAlignment="1">
      <alignment horizontal="left" vertical="top" wrapText="1"/>
    </xf>
    <xf numFmtId="164" fontId="2" fillId="2" borderId="9" xfId="15" applyNumberFormat="1" applyFont="1" applyFill="1" applyBorder="1" applyAlignment="1">
      <alignment horizontal="right" vertical="top"/>
    </xf>
    <xf numFmtId="3" fontId="2" fillId="2" borderId="9" xfId="16" applyNumberFormat="1" applyFont="1" applyFill="1" applyBorder="1" applyAlignment="1">
      <alignment horizontal="right" vertical="top"/>
    </xf>
    <xf numFmtId="164" fontId="2" fillId="2" borderId="9" xfId="16" applyNumberFormat="1" applyFont="1" applyFill="1" applyBorder="1" applyAlignment="1">
      <alignment horizontal="right" vertical="top"/>
    </xf>
    <xf numFmtId="0" fontId="2" fillId="2" borderId="10" xfId="16" applyFont="1" applyFill="1" applyBorder="1" applyAlignment="1">
      <alignment horizontal="left" vertical="top" wrapText="1"/>
    </xf>
    <xf numFmtId="0" fontId="2" fillId="2" borderId="2" xfId="16" applyFont="1" applyFill="1" applyBorder="1" applyAlignment="1">
      <alignment horizontal="left" vertical="top" wrapText="1"/>
    </xf>
    <xf numFmtId="3" fontId="2" fillId="2" borderId="13" xfId="16" applyNumberFormat="1" applyFont="1" applyFill="1" applyBorder="1" applyAlignment="1">
      <alignment horizontal="right" vertical="top"/>
    </xf>
    <xf numFmtId="3" fontId="2" fillId="2" borderId="10" xfId="16" applyNumberFormat="1" applyFont="1" applyFill="1" applyBorder="1" applyAlignment="1">
      <alignment horizontal="right" vertical="top"/>
    </xf>
    <xf numFmtId="3" fontId="2" fillId="2" borderId="4" xfId="16" applyNumberFormat="1" applyFont="1" applyFill="1" applyBorder="1" applyAlignment="1">
      <alignment horizontal="right" vertical="top"/>
    </xf>
    <xf numFmtId="3" fontId="2" fillId="2" borderId="2" xfId="16" applyNumberFormat="1" applyFont="1" applyFill="1" applyBorder="1" applyAlignment="1">
      <alignment horizontal="right" vertical="top"/>
    </xf>
    <xf numFmtId="0" fontId="2" fillId="2" borderId="2" xfId="17" applyFont="1" applyFill="1" applyBorder="1" applyAlignment="1">
      <alignment horizontal="left" vertical="top" wrapText="1"/>
    </xf>
    <xf numFmtId="164" fontId="2" fillId="2" borderId="9" xfId="17" applyNumberFormat="1" applyFont="1" applyFill="1" applyBorder="1" applyAlignment="1">
      <alignment horizontal="right" vertical="top"/>
    </xf>
    <xf numFmtId="0" fontId="3" fillId="2" borderId="12" xfId="17" applyFont="1" applyFill="1" applyBorder="1" applyAlignment="1">
      <alignment horizontal="left" vertical="top" wrapText="1"/>
    </xf>
    <xf numFmtId="164" fontId="3" fillId="2" borderId="1" xfId="17" applyNumberFormat="1" applyFont="1" applyFill="1" applyBorder="1" applyAlignment="1">
      <alignment horizontal="right" vertical="top"/>
    </xf>
    <xf numFmtId="0" fontId="2" fillId="2" borderId="14" xfId="17" applyFont="1" applyFill="1" applyBorder="1" applyAlignment="1">
      <alignment horizontal="left" vertical="top" wrapText="1"/>
    </xf>
    <xf numFmtId="0" fontId="2" fillId="2" borderId="11" xfId="17" applyFont="1" applyFill="1" applyBorder="1" applyAlignment="1">
      <alignment horizontal="left" vertical="top" wrapText="1"/>
    </xf>
    <xf numFmtId="0" fontId="3" fillId="2" borderId="8" xfId="17" applyFont="1" applyFill="1" applyBorder="1" applyAlignment="1">
      <alignment horizontal="left" vertical="top" wrapText="1"/>
    </xf>
    <xf numFmtId="164" fontId="3" fillId="2" borderId="7" xfId="17" applyNumberFormat="1" applyFont="1" applyFill="1" applyBorder="1" applyAlignment="1">
      <alignment horizontal="right" vertical="top"/>
    </xf>
    <xf numFmtId="164" fontId="2" fillId="2" borderId="9" xfId="18" applyNumberFormat="1" applyFont="1" applyFill="1" applyBorder="1" applyAlignment="1">
      <alignment horizontal="right" vertical="top"/>
    </xf>
    <xf numFmtId="164" fontId="2" fillId="2" borderId="7" xfId="18" applyNumberFormat="1" applyFont="1" applyFill="1" applyBorder="1" applyAlignment="1">
      <alignment horizontal="right" vertical="top"/>
    </xf>
    <xf numFmtId="164" fontId="3" fillId="2" borderId="1" xfId="18" applyNumberFormat="1" applyFont="1" applyFill="1" applyBorder="1" applyAlignment="1">
      <alignment horizontal="right" vertical="top"/>
    </xf>
    <xf numFmtId="0" fontId="2" fillId="2" borderId="10" xfId="18" applyFont="1" applyFill="1" applyBorder="1" applyAlignment="1">
      <alignment horizontal="left" vertical="top" wrapText="1"/>
    </xf>
    <xf numFmtId="0" fontId="2" fillId="2" borderId="2" xfId="18" applyFont="1" applyFill="1" applyBorder="1" applyAlignment="1">
      <alignment horizontal="left" vertical="top" wrapText="1"/>
    </xf>
    <xf numFmtId="0" fontId="2" fillId="2" borderId="8" xfId="18" applyFont="1" applyFill="1" applyBorder="1" applyAlignment="1">
      <alignment horizontal="left" vertical="top" wrapText="1"/>
    </xf>
    <xf numFmtId="0" fontId="3" fillId="2" borderId="3" xfId="18" applyFont="1" applyFill="1" applyBorder="1" applyAlignment="1">
      <alignment horizontal="left" vertical="top" wrapText="1"/>
    </xf>
    <xf numFmtId="0" fontId="4" fillId="2" borderId="0" xfId="32" applyFont="1" applyFill="1" applyBorder="1" applyAlignment="1">
      <alignment horizontal="left" wrapText="1"/>
    </xf>
    <xf numFmtId="0" fontId="3" fillId="2" borderId="2" xfId="27" applyFont="1" applyFill="1" applyBorder="1" applyAlignment="1">
      <alignment horizontal="left" vertical="top" wrapText="1"/>
    </xf>
    <xf numFmtId="165" fontId="4" fillId="2" borderId="0" xfId="32" applyNumberFormat="1" applyFont="1" applyFill="1" applyBorder="1" applyAlignment="1">
      <alignment horizontal="right" wrapText="1"/>
    </xf>
    <xf numFmtId="165" fontId="5" fillId="2" borderId="6" xfId="32" applyNumberFormat="1" applyFont="1" applyFill="1" applyBorder="1" applyAlignment="1">
      <alignment horizontal="right" wrapText="1"/>
    </xf>
    <xf numFmtId="165" fontId="5" fillId="2" borderId="7" xfId="32" applyNumberFormat="1" applyFont="1" applyFill="1" applyBorder="1" applyAlignment="1">
      <alignment horizontal="right" wrapText="1"/>
    </xf>
    <xf numFmtId="165" fontId="4" fillId="2" borderId="6" xfId="32" applyNumberFormat="1" applyFont="1" applyFill="1" applyBorder="1" applyAlignment="1">
      <alignment horizontal="right" wrapText="1"/>
    </xf>
    <xf numFmtId="165" fontId="4" fillId="2" borderId="7" xfId="32" applyNumberFormat="1" applyFont="1" applyFill="1" applyBorder="1" applyAlignment="1">
      <alignment horizontal="right" wrapText="1"/>
    </xf>
    <xf numFmtId="165" fontId="4" fillId="2" borderId="10" xfId="32" applyNumberFormat="1" applyFont="1" applyFill="1" applyBorder="1" applyAlignment="1">
      <alignment horizontal="right" wrapText="1"/>
    </xf>
    <xf numFmtId="165" fontId="4" fillId="2" borderId="2" xfId="32" applyNumberFormat="1" applyFont="1" applyFill="1" applyBorder="1" applyAlignment="1">
      <alignment horizontal="right" wrapText="1"/>
    </xf>
    <xf numFmtId="165" fontId="4" fillId="2" borderId="8" xfId="32" applyNumberFormat="1" applyFont="1" applyFill="1" applyBorder="1" applyAlignment="1">
      <alignment horizontal="right" wrapText="1"/>
    </xf>
    <xf numFmtId="165" fontId="5" fillId="2" borderId="3" xfId="32" applyNumberFormat="1" applyFont="1" applyFill="1" applyBorder="1" applyAlignment="1">
      <alignment horizontal="right" wrapText="1"/>
    </xf>
    <xf numFmtId="0" fontId="3" fillId="2" borderId="8" xfId="10" applyFont="1" applyFill="1" applyBorder="1" applyAlignment="1">
      <alignment horizontal="left" vertical="top" wrapText="1"/>
    </xf>
    <xf numFmtId="3" fontId="3" fillId="2" borderId="7" xfId="10" applyNumberFormat="1" applyFont="1" applyFill="1" applyBorder="1" applyAlignment="1">
      <alignment horizontal="right" vertical="top"/>
    </xf>
    <xf numFmtId="0" fontId="3" fillId="2" borderId="2" xfId="10" applyFont="1" applyFill="1" applyBorder="1" applyAlignment="1">
      <alignment horizontal="left" vertical="top" wrapText="1"/>
    </xf>
    <xf numFmtId="3" fontId="3" fillId="2" borderId="0" xfId="10" applyNumberFormat="1" applyFont="1" applyFill="1" applyBorder="1" applyAlignment="1">
      <alignment horizontal="right" vertical="top"/>
    </xf>
    <xf numFmtId="164" fontId="3" fillId="2" borderId="7" xfId="10" applyNumberFormat="1" applyFont="1" applyFill="1" applyBorder="1" applyAlignment="1">
      <alignment horizontal="right" vertical="top"/>
    </xf>
    <xf numFmtId="164" fontId="3" fillId="2" borderId="0" xfId="10" applyNumberFormat="1" applyFont="1" applyFill="1" applyBorder="1" applyAlignment="1">
      <alignment horizontal="right" vertical="top"/>
    </xf>
    <xf numFmtId="3" fontId="2" fillId="2" borderId="10" xfId="10" applyNumberFormat="1" applyFont="1" applyFill="1" applyBorder="1" applyAlignment="1">
      <alignment horizontal="right" vertical="top"/>
    </xf>
    <xf numFmtId="3" fontId="2" fillId="2" borderId="2" xfId="10" applyNumberFormat="1" applyFont="1" applyFill="1" applyBorder="1" applyAlignment="1">
      <alignment horizontal="right" vertical="top"/>
    </xf>
    <xf numFmtId="3" fontId="3" fillId="2" borderId="8" xfId="10" applyNumberFormat="1" applyFont="1" applyFill="1" applyBorder="1" applyAlignment="1">
      <alignment horizontal="right" vertical="top"/>
    </xf>
    <xf numFmtId="3" fontId="3" fillId="2" borderId="2" xfId="10" applyNumberFormat="1" applyFont="1" applyFill="1" applyBorder="1" applyAlignment="1">
      <alignment horizontal="right" vertical="top"/>
    </xf>
    <xf numFmtId="3" fontId="3" fillId="2" borderId="3" xfId="10" applyNumberFormat="1" applyFont="1" applyFill="1" applyBorder="1" applyAlignment="1">
      <alignment horizontal="right" vertical="top"/>
    </xf>
    <xf numFmtId="165" fontId="2" fillId="2" borderId="0" xfId="0" applyNumberFormat="1" applyFont="1" applyFill="1" applyBorder="1"/>
    <xf numFmtId="165" fontId="3" fillId="2" borderId="6" xfId="0" applyNumberFormat="1" applyFont="1" applyFill="1" applyBorder="1"/>
    <xf numFmtId="165" fontId="3" fillId="2" borderId="7" xfId="0" applyNumberFormat="1" applyFont="1" applyFill="1" applyBorder="1"/>
    <xf numFmtId="0" fontId="3" fillId="2" borderId="2" xfId="19" applyFont="1" applyFill="1" applyBorder="1" applyAlignment="1">
      <alignment horizontal="left" vertical="top" wrapText="1"/>
    </xf>
    <xf numFmtId="164" fontId="3" fillId="2" borderId="0" xfId="19" applyNumberFormat="1" applyFont="1" applyFill="1" applyBorder="1" applyAlignment="1">
      <alignment horizontal="right" vertical="top"/>
    </xf>
    <xf numFmtId="0" fontId="3" fillId="2" borderId="15" xfId="21" applyFont="1" applyFill="1" applyBorder="1" applyAlignment="1">
      <alignment horizontal="left" vertical="top" wrapText="1"/>
    </xf>
    <xf numFmtId="164" fontId="3" fillId="2" borderId="7" xfId="21" applyNumberFormat="1" applyFont="1" applyFill="1" applyBorder="1" applyAlignment="1">
      <alignment horizontal="right" vertical="top"/>
    </xf>
    <xf numFmtId="0" fontId="3" fillId="2" borderId="2" xfId="21" applyFont="1" applyFill="1" applyBorder="1" applyAlignment="1">
      <alignment horizontal="left" vertical="top" wrapText="1"/>
    </xf>
    <xf numFmtId="164" fontId="3" fillId="2" borderId="0" xfId="21" applyNumberFormat="1" applyFont="1" applyFill="1" applyBorder="1" applyAlignment="1">
      <alignment horizontal="right" vertical="top"/>
    </xf>
    <xf numFmtId="3" fontId="2" fillId="2" borderId="10" xfId="24" applyNumberFormat="1" applyFont="1" applyFill="1" applyBorder="1" applyAlignment="1">
      <alignment horizontal="right" vertical="top"/>
    </xf>
    <xf numFmtId="3" fontId="2" fillId="2" borderId="2" xfId="24" applyNumberFormat="1" applyFont="1" applyFill="1" applyBorder="1" applyAlignment="1">
      <alignment horizontal="right" vertical="top"/>
    </xf>
    <xf numFmtId="3" fontId="3" fillId="2" borderId="3" xfId="24" applyNumberFormat="1" applyFont="1" applyFill="1" applyBorder="1" applyAlignment="1">
      <alignment horizontal="right" vertical="top"/>
    </xf>
    <xf numFmtId="0" fontId="3" fillId="2" borderId="8" xfId="24" applyFont="1" applyFill="1" applyBorder="1" applyAlignment="1">
      <alignment horizontal="left" vertical="top" wrapText="1"/>
    </xf>
    <xf numFmtId="3" fontId="3" fillId="2" borderId="7" xfId="24" applyNumberFormat="1" applyFont="1" applyFill="1" applyBorder="1" applyAlignment="1">
      <alignment horizontal="right" vertical="top"/>
    </xf>
    <xf numFmtId="3" fontId="3" fillId="2" borderId="8" xfId="24" applyNumberFormat="1" applyFont="1" applyFill="1" applyBorder="1" applyAlignment="1">
      <alignment horizontal="right" vertical="top"/>
    </xf>
    <xf numFmtId="0" fontId="3" fillId="2" borderId="2" xfId="24" applyFont="1" applyFill="1" applyBorder="1" applyAlignment="1">
      <alignment horizontal="left" vertical="top" wrapText="1"/>
    </xf>
    <xf numFmtId="3" fontId="3" fillId="2" borderId="0" xfId="24" applyNumberFormat="1" applyFont="1" applyFill="1" applyBorder="1" applyAlignment="1">
      <alignment horizontal="right" vertical="top"/>
    </xf>
    <xf numFmtId="3" fontId="3" fillId="2" borderId="2" xfId="24" applyNumberFormat="1" applyFont="1" applyFill="1" applyBorder="1" applyAlignment="1">
      <alignment horizontal="right" vertical="top"/>
    </xf>
    <xf numFmtId="164" fontId="3" fillId="2" borderId="7" xfId="24" applyNumberFormat="1" applyFont="1" applyFill="1" applyBorder="1" applyAlignment="1">
      <alignment horizontal="right" vertical="top"/>
    </xf>
    <xf numFmtId="0" fontId="3" fillId="2" borderId="8" xfId="2" applyFont="1" applyFill="1" applyBorder="1" applyAlignment="1">
      <alignment horizontal="left" vertical="top" wrapText="1"/>
    </xf>
    <xf numFmtId="164" fontId="3" fillId="2" borderId="7" xfId="2" applyNumberFormat="1" applyFont="1" applyFill="1" applyBorder="1" applyAlignment="1">
      <alignment horizontal="right" vertical="top"/>
    </xf>
    <xf numFmtId="0" fontId="3" fillId="2" borderId="2" xfId="2" applyFont="1" applyFill="1" applyBorder="1" applyAlignment="1">
      <alignment horizontal="left" vertical="top" wrapText="1"/>
    </xf>
    <xf numFmtId="164" fontId="3" fillId="2" borderId="0" xfId="2" applyNumberFormat="1" applyFont="1" applyFill="1" applyBorder="1" applyAlignment="1">
      <alignment horizontal="right" vertical="top"/>
    </xf>
    <xf numFmtId="0" fontId="3" fillId="2" borderId="15" xfId="27" applyFont="1" applyFill="1" applyBorder="1" applyAlignment="1">
      <alignment horizontal="left" vertical="top" wrapText="1"/>
    </xf>
    <xf numFmtId="164" fontId="3" fillId="2" borderId="7" xfId="27" applyNumberFormat="1" applyFont="1" applyFill="1" applyBorder="1" applyAlignment="1">
      <alignment horizontal="right" vertical="top"/>
    </xf>
    <xf numFmtId="164" fontId="3" fillId="2" borderId="0" xfId="27" applyNumberFormat="1" applyFont="1" applyFill="1" applyBorder="1" applyAlignment="1">
      <alignment horizontal="right" vertical="top"/>
    </xf>
    <xf numFmtId="3" fontId="2" fillId="2" borderId="10" xfId="30" applyNumberFormat="1" applyFont="1" applyFill="1" applyBorder="1" applyAlignment="1">
      <alignment horizontal="right" vertical="top"/>
    </xf>
    <xf numFmtId="3" fontId="2" fillId="2" borderId="2" xfId="30" applyNumberFormat="1" applyFont="1" applyFill="1" applyBorder="1" applyAlignment="1">
      <alignment horizontal="right" vertical="top"/>
    </xf>
    <xf numFmtId="3" fontId="3" fillId="2" borderId="3" xfId="30" applyNumberFormat="1" applyFont="1" applyFill="1" applyBorder="1" applyAlignment="1">
      <alignment horizontal="right" vertical="top"/>
    </xf>
    <xf numFmtId="0" fontId="3" fillId="2" borderId="8" xfId="30" applyFont="1" applyFill="1" applyBorder="1" applyAlignment="1">
      <alignment horizontal="left" vertical="top" wrapText="1"/>
    </xf>
    <xf numFmtId="3" fontId="3" fillId="2" borderId="7" xfId="30" applyNumberFormat="1" applyFont="1" applyFill="1" applyBorder="1" applyAlignment="1">
      <alignment horizontal="right" vertical="top"/>
    </xf>
    <xf numFmtId="3" fontId="3" fillId="2" borderId="8" xfId="30" applyNumberFormat="1" applyFont="1" applyFill="1" applyBorder="1" applyAlignment="1">
      <alignment horizontal="right" vertical="top"/>
    </xf>
    <xf numFmtId="0" fontId="3" fillId="2" borderId="2" xfId="30" applyFont="1" applyFill="1" applyBorder="1" applyAlignment="1">
      <alignment horizontal="left" vertical="top" wrapText="1"/>
    </xf>
    <xf numFmtId="3" fontId="3" fillId="2" borderId="0" xfId="30" applyNumberFormat="1" applyFont="1" applyFill="1" applyBorder="1" applyAlignment="1">
      <alignment horizontal="right" vertical="top"/>
    </xf>
    <xf numFmtId="3" fontId="3" fillId="2" borderId="2" xfId="30" applyNumberFormat="1" applyFont="1" applyFill="1" applyBorder="1" applyAlignment="1">
      <alignment horizontal="right" vertical="top"/>
    </xf>
    <xf numFmtId="164" fontId="3" fillId="2" borderId="7" xfId="30" applyNumberFormat="1" applyFont="1" applyFill="1" applyBorder="1" applyAlignment="1">
      <alignment horizontal="right" vertical="top"/>
    </xf>
    <xf numFmtId="164" fontId="3" fillId="2" borderId="0" xfId="30" applyNumberFormat="1" applyFont="1" applyFill="1" applyBorder="1" applyAlignment="1">
      <alignment horizontal="right" vertical="top"/>
    </xf>
    <xf numFmtId="0" fontId="3" fillId="2" borderId="8" xfId="4" applyFont="1" applyFill="1" applyBorder="1" applyAlignment="1">
      <alignment horizontal="left" vertical="top" wrapText="1"/>
    </xf>
    <xf numFmtId="164" fontId="3" fillId="2" borderId="7" xfId="4" applyNumberFormat="1" applyFont="1" applyFill="1" applyBorder="1" applyAlignment="1">
      <alignment horizontal="right" vertical="top"/>
    </xf>
    <xf numFmtId="0" fontId="3" fillId="2" borderId="2" xfId="4" applyFont="1" applyFill="1" applyBorder="1" applyAlignment="1">
      <alignment horizontal="left" vertical="top" wrapText="1"/>
    </xf>
    <xf numFmtId="164" fontId="3" fillId="2" borderId="0" xfId="4" applyNumberFormat="1" applyFont="1" applyFill="1" applyBorder="1" applyAlignment="1">
      <alignment horizontal="right" vertical="top"/>
    </xf>
    <xf numFmtId="0" fontId="3" fillId="2" borderId="8" xfId="31" applyFont="1" applyFill="1" applyBorder="1" applyAlignment="1">
      <alignment horizontal="left" vertical="top" wrapText="1"/>
    </xf>
    <xf numFmtId="164" fontId="3" fillId="2" borderId="7" xfId="31" applyNumberFormat="1" applyFont="1" applyFill="1" applyBorder="1" applyAlignment="1">
      <alignment horizontal="right" vertical="top"/>
    </xf>
    <xf numFmtId="0" fontId="3" fillId="2" borderId="2" xfId="31" applyFont="1" applyFill="1" applyBorder="1" applyAlignment="1">
      <alignment horizontal="left" vertical="top" wrapText="1"/>
    </xf>
    <xf numFmtId="164" fontId="3" fillId="2" borderId="0" xfId="31" applyNumberFormat="1" applyFont="1" applyFill="1" applyBorder="1" applyAlignment="1">
      <alignment horizontal="right" vertical="top"/>
    </xf>
    <xf numFmtId="3" fontId="2" fillId="2" borderId="10" xfId="34" applyNumberFormat="1" applyFont="1" applyFill="1" applyBorder="1" applyAlignment="1">
      <alignment horizontal="right" vertical="top"/>
    </xf>
    <xf numFmtId="3" fontId="2" fillId="2" borderId="2" xfId="34" applyNumberFormat="1" applyFont="1" applyFill="1" applyBorder="1" applyAlignment="1">
      <alignment horizontal="right" vertical="top"/>
    </xf>
    <xf numFmtId="3" fontId="3" fillId="2" borderId="3" xfId="34" applyNumberFormat="1" applyFont="1" applyFill="1" applyBorder="1" applyAlignment="1">
      <alignment horizontal="right" vertical="top"/>
    </xf>
    <xf numFmtId="0" fontId="3" fillId="2" borderId="8" xfId="34" applyFont="1" applyFill="1" applyBorder="1" applyAlignment="1">
      <alignment horizontal="left" vertical="top" wrapText="1"/>
    </xf>
    <xf numFmtId="3" fontId="3" fillId="2" borderId="7" xfId="34" applyNumberFormat="1" applyFont="1" applyFill="1" applyBorder="1" applyAlignment="1">
      <alignment horizontal="right" vertical="top"/>
    </xf>
    <xf numFmtId="3" fontId="3" fillId="2" borderId="8" xfId="34" applyNumberFormat="1" applyFont="1" applyFill="1" applyBorder="1" applyAlignment="1">
      <alignment horizontal="right" vertical="top"/>
    </xf>
    <xf numFmtId="164" fontId="3" fillId="2" borderId="7" xfId="34" applyNumberFormat="1" applyFont="1" applyFill="1" applyBorder="1" applyAlignment="1">
      <alignment horizontal="right" vertical="top"/>
    </xf>
    <xf numFmtId="0" fontId="3" fillId="2" borderId="8" xfId="35" applyFont="1" applyFill="1" applyBorder="1" applyAlignment="1">
      <alignment horizontal="left" vertical="top" wrapText="1"/>
    </xf>
    <xf numFmtId="164" fontId="3" fillId="2" borderId="7" xfId="35" applyNumberFormat="1" applyFont="1" applyFill="1" applyBorder="1" applyAlignment="1">
      <alignment horizontal="right" vertical="top"/>
    </xf>
    <xf numFmtId="0" fontId="3" fillId="2" borderId="15" xfId="37" applyFont="1" applyFill="1" applyBorder="1" applyAlignment="1">
      <alignment horizontal="left" vertical="top" wrapText="1"/>
    </xf>
    <xf numFmtId="164" fontId="3" fillId="2" borderId="7" xfId="37" applyNumberFormat="1" applyFont="1" applyFill="1" applyBorder="1" applyAlignment="1">
      <alignment horizontal="right" vertical="top"/>
    </xf>
    <xf numFmtId="0" fontId="3" fillId="2" borderId="2" xfId="37" applyFont="1" applyFill="1" applyBorder="1" applyAlignment="1">
      <alignment horizontal="left" vertical="top" wrapText="1"/>
    </xf>
    <xf numFmtId="164" fontId="3" fillId="2" borderId="0" xfId="37" applyNumberFormat="1" applyFont="1" applyFill="1" applyBorder="1" applyAlignment="1">
      <alignment horizontal="right" vertical="top"/>
    </xf>
    <xf numFmtId="3" fontId="2" fillId="2" borderId="10" xfId="40" applyNumberFormat="1" applyFont="1" applyFill="1" applyBorder="1" applyAlignment="1">
      <alignment horizontal="right" vertical="top"/>
    </xf>
    <xf numFmtId="3" fontId="2" fillId="2" borderId="2" xfId="40" applyNumberFormat="1" applyFont="1" applyFill="1" applyBorder="1" applyAlignment="1">
      <alignment horizontal="right" vertical="top"/>
    </xf>
    <xf numFmtId="3" fontId="3" fillId="2" borderId="3" xfId="40" applyNumberFormat="1" applyFont="1" applyFill="1" applyBorder="1" applyAlignment="1">
      <alignment horizontal="right" vertical="top"/>
    </xf>
    <xf numFmtId="0" fontId="3" fillId="2" borderId="8" xfId="40" applyFont="1" applyFill="1" applyBorder="1" applyAlignment="1">
      <alignment horizontal="left" vertical="top" wrapText="1"/>
    </xf>
    <xf numFmtId="3" fontId="3" fillId="2" borderId="7" xfId="40" applyNumberFormat="1" applyFont="1" applyFill="1" applyBorder="1" applyAlignment="1">
      <alignment horizontal="right" vertical="top"/>
    </xf>
    <xf numFmtId="3" fontId="3" fillId="2" borderId="8" xfId="40" applyNumberFormat="1" applyFont="1" applyFill="1" applyBorder="1" applyAlignment="1">
      <alignment horizontal="right" vertical="top"/>
    </xf>
    <xf numFmtId="0" fontId="3" fillId="2" borderId="2" xfId="40" applyFont="1" applyFill="1" applyBorder="1" applyAlignment="1">
      <alignment horizontal="left" vertical="top" wrapText="1"/>
    </xf>
    <xf numFmtId="3" fontId="3" fillId="2" borderId="0" xfId="40" applyNumberFormat="1" applyFont="1" applyFill="1" applyBorder="1" applyAlignment="1">
      <alignment horizontal="right" vertical="top"/>
    </xf>
    <xf numFmtId="3" fontId="3" fillId="2" borderId="2" xfId="40" applyNumberFormat="1" applyFont="1" applyFill="1" applyBorder="1" applyAlignment="1">
      <alignment horizontal="right" vertical="top"/>
    </xf>
    <xf numFmtId="0" fontId="3" fillId="2" borderId="8" xfId="7" applyFont="1" applyFill="1" applyBorder="1" applyAlignment="1">
      <alignment horizontal="left" vertical="top" wrapText="1"/>
    </xf>
    <xf numFmtId="164" fontId="3" fillId="2" borderId="7" xfId="7" applyNumberFormat="1" applyFont="1" applyFill="1" applyBorder="1" applyAlignment="1">
      <alignment horizontal="right" vertical="top"/>
    </xf>
    <xf numFmtId="0" fontId="3" fillId="2" borderId="2" xfId="7" applyFont="1" applyFill="1" applyBorder="1" applyAlignment="1">
      <alignment horizontal="left" vertical="top" wrapText="1"/>
    </xf>
    <xf numFmtId="164" fontId="3" fillId="2" borderId="0" xfId="7" applyNumberFormat="1" applyFont="1" applyFill="1" applyBorder="1" applyAlignment="1">
      <alignment horizontal="right" vertical="top"/>
    </xf>
    <xf numFmtId="0" fontId="3" fillId="2" borderId="8" xfId="8" applyFont="1" applyFill="1" applyBorder="1" applyAlignment="1">
      <alignment horizontal="left" vertical="top" wrapText="1"/>
    </xf>
    <xf numFmtId="164" fontId="3" fillId="2" borderId="7" xfId="8" applyNumberFormat="1" applyFont="1" applyFill="1" applyBorder="1" applyAlignment="1">
      <alignment horizontal="right" vertical="top"/>
    </xf>
    <xf numFmtId="0" fontId="3" fillId="2" borderId="2" xfId="8" applyFont="1" applyFill="1" applyBorder="1" applyAlignment="1">
      <alignment horizontal="left" vertical="top" wrapText="1"/>
    </xf>
    <xf numFmtId="164" fontId="3" fillId="2" borderId="0" xfId="8" applyNumberFormat="1" applyFont="1" applyFill="1" applyBorder="1" applyAlignment="1">
      <alignment horizontal="right" vertical="top"/>
    </xf>
    <xf numFmtId="0" fontId="3" fillId="2" borderId="15" xfId="11" applyFont="1" applyFill="1" applyBorder="1" applyAlignment="1">
      <alignment horizontal="left" vertical="top" wrapText="1"/>
    </xf>
    <xf numFmtId="164" fontId="3" fillId="2" borderId="7" xfId="11" applyNumberFormat="1" applyFont="1" applyFill="1" applyBorder="1" applyAlignment="1">
      <alignment horizontal="right" vertical="top"/>
    </xf>
    <xf numFmtId="0" fontId="3" fillId="2" borderId="2" xfId="11" applyFont="1" applyFill="1" applyBorder="1" applyAlignment="1">
      <alignment horizontal="left" vertical="top" wrapText="1"/>
    </xf>
    <xf numFmtId="164" fontId="3" fillId="2" borderId="0" xfId="11" applyNumberFormat="1" applyFont="1" applyFill="1" applyBorder="1" applyAlignment="1">
      <alignment horizontal="right" vertical="top"/>
    </xf>
    <xf numFmtId="3" fontId="2" fillId="2" borderId="10" xfId="14" applyNumberFormat="1" applyFont="1" applyFill="1" applyBorder="1" applyAlignment="1">
      <alignment horizontal="right" vertical="top"/>
    </xf>
    <xf numFmtId="3" fontId="2" fillId="2" borderId="2" xfId="14" applyNumberFormat="1" applyFont="1" applyFill="1" applyBorder="1" applyAlignment="1">
      <alignment horizontal="right" vertical="top"/>
    </xf>
    <xf numFmtId="3" fontId="3" fillId="2" borderId="3" xfId="14" applyNumberFormat="1" applyFont="1" applyFill="1" applyBorder="1" applyAlignment="1">
      <alignment horizontal="right" vertical="top"/>
    </xf>
    <xf numFmtId="0" fontId="3" fillId="2" borderId="8" xfId="14" applyFont="1" applyFill="1" applyBorder="1" applyAlignment="1">
      <alignment horizontal="left" vertical="top" wrapText="1"/>
    </xf>
    <xf numFmtId="3" fontId="3" fillId="2" borderId="7" xfId="14" applyNumberFormat="1" applyFont="1" applyFill="1" applyBorder="1" applyAlignment="1">
      <alignment horizontal="right" vertical="top"/>
    </xf>
    <xf numFmtId="3" fontId="3" fillId="2" borderId="8" xfId="14" applyNumberFormat="1" applyFont="1" applyFill="1" applyBorder="1" applyAlignment="1">
      <alignment horizontal="right" vertical="top"/>
    </xf>
    <xf numFmtId="164" fontId="3" fillId="2" borderId="7" xfId="14" applyNumberFormat="1" applyFont="1" applyFill="1" applyBorder="1" applyAlignment="1">
      <alignment horizontal="right" vertical="top"/>
    </xf>
    <xf numFmtId="0" fontId="3" fillId="2" borderId="8" xfId="15" applyFont="1" applyFill="1" applyBorder="1" applyAlignment="1">
      <alignment horizontal="left" vertical="top" wrapText="1"/>
    </xf>
    <xf numFmtId="164" fontId="3" fillId="2" borderId="7" xfId="15" applyNumberFormat="1" applyFont="1" applyFill="1" applyBorder="1" applyAlignment="1">
      <alignment horizontal="right" vertical="top"/>
    </xf>
    <xf numFmtId="0" fontId="3" fillId="2" borderId="2" xfId="15" applyFont="1" applyFill="1" applyBorder="1" applyAlignment="1">
      <alignment horizontal="left" vertical="top" wrapText="1"/>
    </xf>
    <xf numFmtId="164" fontId="3" fillId="2" borderId="0" xfId="15" applyNumberFormat="1" applyFont="1" applyFill="1" applyBorder="1" applyAlignment="1">
      <alignment horizontal="right" vertical="top"/>
    </xf>
    <xf numFmtId="0" fontId="3" fillId="2" borderId="15" xfId="17" applyFont="1" applyFill="1" applyBorder="1" applyAlignment="1">
      <alignment horizontal="left" vertical="top" wrapText="1"/>
    </xf>
    <xf numFmtId="0" fontId="3" fillId="2" borderId="2" xfId="17" applyFont="1" applyFill="1" applyBorder="1" applyAlignment="1">
      <alignment horizontal="left" vertical="top" wrapText="1"/>
    </xf>
    <xf numFmtId="164" fontId="3" fillId="2" borderId="0" xfId="17" applyNumberFormat="1" applyFont="1" applyFill="1" applyBorder="1" applyAlignment="1">
      <alignment horizontal="right" vertical="top"/>
    </xf>
    <xf numFmtId="3" fontId="6" fillId="2" borderId="0" xfId="0" applyNumberFormat="1" applyFont="1" applyFill="1" applyBorder="1"/>
    <xf numFmtId="0" fontId="3" fillId="2" borderId="8" xfId="36" applyFont="1" applyFill="1" applyBorder="1" applyAlignment="1">
      <alignment horizontal="left" vertical="top" wrapText="1"/>
    </xf>
    <xf numFmtId="3" fontId="3" fillId="2" borderId="6" xfId="36" applyNumberFormat="1" applyFont="1" applyFill="1" applyBorder="1" applyAlignment="1">
      <alignment horizontal="right" vertical="top"/>
    </xf>
    <xf numFmtId="3" fontId="3" fillId="2" borderId="7" xfId="36" applyNumberFormat="1" applyFont="1" applyFill="1" applyBorder="1" applyAlignment="1">
      <alignment horizontal="right" vertical="top"/>
    </xf>
    <xf numFmtId="3" fontId="3" fillId="2" borderId="8" xfId="36" applyNumberFormat="1" applyFont="1" applyFill="1" applyBorder="1" applyAlignment="1">
      <alignment horizontal="right" vertical="top"/>
    </xf>
    <xf numFmtId="164" fontId="3" fillId="2" borderId="7" xfId="36" applyNumberFormat="1" applyFont="1" applyFill="1" applyBorder="1" applyAlignment="1">
      <alignment horizontal="right" vertical="top"/>
    </xf>
    <xf numFmtId="0" fontId="3" fillId="2" borderId="8" xfId="9" applyFont="1" applyFill="1" applyBorder="1" applyAlignment="1">
      <alignment horizontal="left" vertical="top" wrapText="1"/>
    </xf>
    <xf numFmtId="164" fontId="3" fillId="2" borderId="7" xfId="9" applyNumberFormat="1" applyFont="1" applyFill="1" applyBorder="1" applyAlignment="1">
      <alignment horizontal="right" vertical="top"/>
    </xf>
    <xf numFmtId="3" fontId="3" fillId="2" borderId="7" xfId="9" applyNumberFormat="1" applyFont="1" applyFill="1" applyBorder="1" applyAlignment="1">
      <alignment horizontal="right" vertical="top"/>
    </xf>
    <xf numFmtId="3" fontId="3" fillId="2" borderId="8" xfId="9" applyNumberFormat="1" applyFont="1" applyFill="1" applyBorder="1" applyAlignment="1">
      <alignment horizontal="right" vertical="top"/>
    </xf>
    <xf numFmtId="3" fontId="3" fillId="2" borderId="6" xfId="9" applyNumberFormat="1" applyFont="1" applyFill="1" applyBorder="1" applyAlignment="1">
      <alignment horizontal="right" vertical="top"/>
    </xf>
    <xf numFmtId="0" fontId="3" fillId="2" borderId="8" xfId="16" applyFont="1" applyFill="1" applyBorder="1" applyAlignment="1">
      <alignment horizontal="left" vertical="top" wrapText="1"/>
    </xf>
    <xf numFmtId="3" fontId="3" fillId="2" borderId="7" xfId="16" applyNumberFormat="1" applyFont="1" applyFill="1" applyBorder="1" applyAlignment="1">
      <alignment horizontal="right" vertical="top"/>
    </xf>
    <xf numFmtId="3" fontId="3" fillId="2" borderId="8" xfId="16" applyNumberFormat="1" applyFont="1" applyFill="1" applyBorder="1" applyAlignment="1">
      <alignment horizontal="right" vertical="top"/>
    </xf>
    <xf numFmtId="164" fontId="3" fillId="2" borderId="7" xfId="16" applyNumberFormat="1" applyFont="1" applyFill="1" applyBorder="1" applyAlignment="1">
      <alignment horizontal="right" vertical="top"/>
    </xf>
    <xf numFmtId="3" fontId="3" fillId="2" borderId="6" xfId="16" applyNumberFormat="1" applyFont="1" applyFill="1" applyBorder="1" applyAlignment="1">
      <alignment horizontal="right" vertical="top"/>
    </xf>
    <xf numFmtId="0" fontId="3" fillId="3" borderId="6" xfId="25" applyFont="1" applyFill="1" applyBorder="1" applyAlignment="1">
      <alignment horizontal="right" wrapText="1"/>
    </xf>
    <xf numFmtId="0" fontId="3" fillId="3" borderId="8" xfId="25" applyFont="1" applyFill="1" applyBorder="1" applyAlignment="1">
      <alignment horizontal="right" wrapText="1"/>
    </xf>
    <xf numFmtId="0" fontId="3" fillId="3" borderId="7" xfId="25" applyFont="1" applyFill="1" applyBorder="1" applyAlignment="1">
      <alignment horizontal="right" wrapText="1"/>
    </xf>
    <xf numFmtId="0" fontId="3" fillId="3" borderId="7" xfId="26" applyFont="1" applyFill="1" applyBorder="1" applyAlignment="1">
      <alignment horizontal="right" wrapText="1"/>
    </xf>
    <xf numFmtId="0" fontId="3" fillId="3" borderId="3" xfId="26" applyFont="1" applyFill="1" applyBorder="1" applyAlignment="1">
      <alignment horizontal="right" wrapText="1"/>
    </xf>
    <xf numFmtId="0" fontId="3" fillId="3" borderId="1" xfId="10" applyFont="1" applyFill="1" applyBorder="1" applyAlignment="1">
      <alignment horizontal="right" wrapText="1"/>
    </xf>
    <xf numFmtId="0" fontId="3" fillId="3" borderId="3" xfId="10" applyFont="1" applyFill="1" applyBorder="1" applyAlignment="1">
      <alignment horizontal="right" wrapText="1"/>
    </xf>
    <xf numFmtId="0" fontId="3" fillId="3" borderId="1" xfId="19" applyFont="1" applyFill="1" applyBorder="1" applyAlignment="1">
      <alignment horizontal="right" wrapText="1"/>
    </xf>
    <xf numFmtId="0" fontId="5" fillId="3" borderId="7" xfId="20" applyFont="1" applyFill="1" applyBorder="1" applyAlignment="1">
      <alignment horizontal="right" vertical="center"/>
    </xf>
    <xf numFmtId="0" fontId="3" fillId="3" borderId="7" xfId="20" applyFont="1" applyFill="1" applyBorder="1" applyAlignment="1">
      <alignment horizontal="right" wrapText="1"/>
    </xf>
    <xf numFmtId="0" fontId="3" fillId="3" borderId="8" xfId="20" applyFont="1" applyFill="1" applyBorder="1" applyAlignment="1">
      <alignment horizontal="right" wrapText="1"/>
    </xf>
    <xf numFmtId="0" fontId="5" fillId="3" borderId="1" xfId="21" applyFont="1" applyFill="1" applyBorder="1" applyAlignment="1">
      <alignment horizontal="right" vertical="center"/>
    </xf>
    <xf numFmtId="0" fontId="3" fillId="3" borderId="1" xfId="21" applyFont="1" applyFill="1" applyBorder="1" applyAlignment="1">
      <alignment horizontal="right" wrapText="1"/>
    </xf>
    <xf numFmtId="0" fontId="3" fillId="3" borderId="1" xfId="22" applyFont="1" applyFill="1" applyBorder="1" applyAlignment="1">
      <alignment horizontal="right" wrapText="1"/>
    </xf>
    <xf numFmtId="0" fontId="3" fillId="3" borderId="1" xfId="23" applyFont="1" applyFill="1" applyBorder="1" applyAlignment="1">
      <alignment horizontal="right" wrapText="1"/>
    </xf>
    <xf numFmtId="0" fontId="3" fillId="3" borderId="1" xfId="2" applyFont="1" applyFill="1" applyBorder="1" applyAlignment="1">
      <alignment horizontal="right" wrapText="1"/>
    </xf>
    <xf numFmtId="0" fontId="3" fillId="3" borderId="1" xfId="24" applyFont="1" applyFill="1" applyBorder="1" applyAlignment="1">
      <alignment horizontal="right" wrapText="1"/>
    </xf>
    <xf numFmtId="0" fontId="3" fillId="3" borderId="3" xfId="24" applyFont="1" applyFill="1" applyBorder="1" applyAlignment="1">
      <alignment horizontal="right" wrapText="1"/>
    </xf>
    <xf numFmtId="0" fontId="5" fillId="3" borderId="1" xfId="27" applyFont="1" applyFill="1" applyBorder="1" applyAlignment="1">
      <alignment horizontal="right" vertical="center"/>
    </xf>
    <xf numFmtId="0" fontId="3" fillId="3" borderId="1" xfId="27" applyFont="1" applyFill="1" applyBorder="1" applyAlignment="1">
      <alignment horizontal="right" wrapText="1"/>
    </xf>
    <xf numFmtId="0" fontId="3" fillId="3" borderId="1" xfId="28" applyFont="1" applyFill="1" applyBorder="1" applyAlignment="1">
      <alignment horizontal="right" wrapText="1"/>
    </xf>
    <xf numFmtId="0" fontId="3" fillId="3" borderId="1" xfId="4" applyFont="1" applyFill="1" applyBorder="1" applyAlignment="1">
      <alignment horizontal="right" wrapText="1"/>
    </xf>
    <xf numFmtId="0" fontId="5" fillId="3" borderId="1" xfId="31" applyFont="1" applyFill="1" applyBorder="1" applyAlignment="1">
      <alignment horizontal="right" vertical="center"/>
    </xf>
    <xf numFmtId="0" fontId="3" fillId="3" borderId="1" xfId="31" applyFont="1" applyFill="1" applyBorder="1" applyAlignment="1">
      <alignment horizontal="right" wrapText="1"/>
    </xf>
    <xf numFmtId="0" fontId="3" fillId="3" borderId="1" xfId="6" applyFont="1" applyFill="1" applyBorder="1" applyAlignment="1">
      <alignment horizontal="right" wrapText="1"/>
    </xf>
    <xf numFmtId="0" fontId="3" fillId="3" borderId="1" xfId="33" applyFont="1" applyFill="1" applyBorder="1" applyAlignment="1">
      <alignment horizontal="right" wrapText="1"/>
    </xf>
    <xf numFmtId="0" fontId="3" fillId="3" borderId="1" xfId="35" applyFont="1" applyFill="1" applyBorder="1" applyAlignment="1">
      <alignment horizontal="right" wrapText="1"/>
    </xf>
    <xf numFmtId="0" fontId="5" fillId="3" borderId="1" xfId="37" applyFont="1" applyFill="1" applyBorder="1" applyAlignment="1">
      <alignment horizontal="right" vertical="center"/>
    </xf>
    <xf numFmtId="0" fontId="3" fillId="3" borderId="1" xfId="37" applyFont="1" applyFill="1" applyBorder="1" applyAlignment="1">
      <alignment horizontal="right" wrapText="1"/>
    </xf>
    <xf numFmtId="0" fontId="3" fillId="3" borderId="6" xfId="36" applyFont="1" applyFill="1" applyBorder="1" applyAlignment="1">
      <alignment horizontal="right" wrapText="1"/>
    </xf>
    <xf numFmtId="0" fontId="3" fillId="3" borderId="7" xfId="36" applyFont="1" applyFill="1" applyBorder="1" applyAlignment="1">
      <alignment horizontal="right" wrapText="1"/>
    </xf>
    <xf numFmtId="0" fontId="3" fillId="3" borderId="8" xfId="36" applyFont="1" applyFill="1" applyBorder="1" applyAlignment="1">
      <alignment horizontal="right" wrapText="1"/>
    </xf>
    <xf numFmtId="0" fontId="3" fillId="3" borderId="1" xfId="38" applyFont="1" applyFill="1" applyBorder="1" applyAlignment="1">
      <alignment horizontal="right" wrapText="1"/>
    </xf>
    <xf numFmtId="0" fontId="3" fillId="3" borderId="1" xfId="39" applyFont="1" applyFill="1" applyBorder="1" applyAlignment="1">
      <alignment horizontal="right" wrapText="1"/>
    </xf>
    <xf numFmtId="0" fontId="3" fillId="3" borderId="1" xfId="7" applyFont="1" applyFill="1" applyBorder="1" applyAlignment="1">
      <alignment horizontal="right" wrapText="1"/>
    </xf>
    <xf numFmtId="0" fontId="5" fillId="3" borderId="1" xfId="11" applyFont="1" applyFill="1" applyBorder="1" applyAlignment="1">
      <alignment horizontal="right" vertical="center"/>
    </xf>
    <xf numFmtId="0" fontId="3" fillId="3" borderId="1" xfId="11" applyFont="1" applyFill="1" applyBorder="1" applyAlignment="1">
      <alignment horizontal="right" wrapText="1"/>
    </xf>
    <xf numFmtId="0" fontId="3" fillId="3" borderId="1" xfId="12" applyFont="1" applyFill="1" applyBorder="1" applyAlignment="1">
      <alignment horizontal="right" wrapText="1"/>
    </xf>
    <xf numFmtId="0" fontId="3" fillId="3" borderId="1" xfId="13" applyFont="1" applyFill="1" applyBorder="1" applyAlignment="1">
      <alignment horizontal="right" wrapText="1"/>
    </xf>
    <xf numFmtId="0" fontId="3" fillId="3" borderId="1" xfId="15" applyFont="1" applyFill="1" applyBorder="1" applyAlignment="1">
      <alignment horizontal="right" wrapText="1"/>
    </xf>
    <xf numFmtId="0" fontId="3" fillId="3" borderId="6" xfId="16" applyFont="1" applyFill="1" applyBorder="1" applyAlignment="1">
      <alignment horizontal="right" wrapText="1"/>
    </xf>
    <xf numFmtId="0" fontId="3" fillId="3" borderId="7" xfId="16" applyFont="1" applyFill="1" applyBorder="1" applyAlignment="1">
      <alignment horizontal="right" wrapText="1"/>
    </xf>
    <xf numFmtId="0" fontId="3" fillId="3" borderId="8" xfId="16" applyFont="1" applyFill="1" applyBorder="1" applyAlignment="1">
      <alignment horizontal="right" wrapText="1"/>
    </xf>
    <xf numFmtId="0" fontId="5" fillId="3" borderId="1" xfId="17" applyFont="1" applyFill="1" applyBorder="1" applyAlignment="1">
      <alignment horizontal="right" vertical="center"/>
    </xf>
    <xf numFmtId="0" fontId="3" fillId="3" borderId="1" xfId="17" applyFont="1" applyFill="1" applyBorder="1" applyAlignment="1">
      <alignment horizontal="right" wrapText="1"/>
    </xf>
    <xf numFmtId="0" fontId="3" fillId="3" borderId="1" xfId="18" applyFont="1" applyFill="1" applyBorder="1" applyAlignment="1">
      <alignment horizontal="right" wrapText="1"/>
    </xf>
    <xf numFmtId="165" fontId="5" fillId="2" borderId="5" xfId="32" applyNumberFormat="1" applyFont="1" applyFill="1" applyBorder="1" applyAlignment="1">
      <alignment horizontal="right" wrapText="1"/>
    </xf>
    <xf numFmtId="165" fontId="5" fillId="2" borderId="1" xfId="32" applyNumberFormat="1" applyFont="1" applyFill="1" applyBorder="1" applyAlignment="1">
      <alignment horizontal="right" wrapText="1"/>
    </xf>
    <xf numFmtId="0" fontId="3" fillId="4" borderId="14" xfId="10" applyFont="1" applyFill="1" applyBorder="1" applyAlignment="1">
      <alignment horizontal="center" vertical="center" wrapText="1"/>
    </xf>
    <xf numFmtId="0" fontId="3" fillId="4" borderId="15" xfId="10" applyFont="1" applyFill="1" applyBorder="1" applyAlignment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left" vertical="center"/>
    </xf>
    <xf numFmtId="0" fontId="8" fillId="0" borderId="0" xfId="1" applyAlignment="1" applyProtection="1"/>
    <xf numFmtId="0" fontId="8" fillId="0" borderId="0" xfId="1" applyAlignment="1" applyProtection="1">
      <alignment horizontal="left" vertical="center"/>
    </xf>
    <xf numFmtId="0" fontId="9" fillId="0" borderId="0" xfId="41" applyFont="1" applyFill="1"/>
    <xf numFmtId="0" fontId="12" fillId="0" borderId="0" xfId="41" applyFont="1"/>
    <xf numFmtId="0" fontId="4" fillId="2" borderId="0" xfId="32" applyFont="1" applyFill="1" applyBorder="1" applyAlignment="1">
      <alignment horizontal="left" wrapText="1"/>
    </xf>
    <xf numFmtId="0" fontId="3" fillId="2" borderId="8" xfId="19" applyFont="1" applyFill="1" applyBorder="1" applyAlignment="1">
      <alignment horizontal="left" vertical="top" wrapText="1"/>
    </xf>
    <xf numFmtId="164" fontId="3" fillId="2" borderId="7" xfId="19" applyNumberFormat="1" applyFont="1" applyFill="1" applyBorder="1" applyAlignment="1">
      <alignment horizontal="right" vertical="top"/>
    </xf>
    <xf numFmtId="166" fontId="2" fillId="2" borderId="7" xfId="20" applyNumberFormat="1" applyFont="1" applyFill="1" applyBorder="1" applyAlignment="1">
      <alignment horizontal="right" vertical="top"/>
    </xf>
    <xf numFmtId="165" fontId="2" fillId="2" borderId="9" xfId="22" applyNumberFormat="1" applyFont="1" applyFill="1" applyBorder="1" applyAlignment="1">
      <alignment horizontal="right" vertical="top"/>
    </xf>
    <xf numFmtId="165" fontId="2" fillId="2" borderId="0" xfId="22" applyNumberFormat="1" applyFont="1" applyFill="1" applyBorder="1" applyAlignment="1">
      <alignment horizontal="right" vertical="top"/>
    </xf>
    <xf numFmtId="165" fontId="2" fillId="2" borderId="7" xfId="22" applyNumberFormat="1" applyFont="1" applyFill="1" applyBorder="1" applyAlignment="1">
      <alignment horizontal="right" vertical="top"/>
    </xf>
    <xf numFmtId="0" fontId="4" fillId="2" borderId="0" xfId="32" applyFont="1" applyFill="1" applyBorder="1" applyAlignment="1">
      <alignment horizontal="left" wrapText="1"/>
    </xf>
    <xf numFmtId="0" fontId="8" fillId="0" borderId="0" xfId="1" applyAlignment="1" applyProtection="1">
      <alignment horizontal="left" vertical="center" wrapText="1"/>
    </xf>
    <xf numFmtId="0" fontId="3" fillId="2" borderId="0" xfId="25" applyFont="1" applyFill="1" applyBorder="1" applyAlignment="1">
      <alignment horizontal="center" vertical="center" wrapText="1"/>
    </xf>
    <xf numFmtId="0" fontId="4" fillId="2" borderId="0" xfId="25" applyFont="1" applyFill="1" applyBorder="1" applyAlignment="1">
      <alignment horizontal="center" vertical="center"/>
    </xf>
    <xf numFmtId="0" fontId="3" fillId="3" borderId="10" xfId="25" applyFont="1" applyFill="1" applyBorder="1" applyAlignment="1">
      <alignment horizontal="left" wrapText="1"/>
    </xf>
    <xf numFmtId="0" fontId="5" fillId="3" borderId="2" xfId="25" applyFont="1" applyFill="1" applyBorder="1" applyAlignment="1">
      <alignment horizontal="center" vertical="center"/>
    </xf>
    <xf numFmtId="0" fontId="5" fillId="3" borderId="8" xfId="25" applyFont="1" applyFill="1" applyBorder="1" applyAlignment="1">
      <alignment horizontal="center" vertical="center"/>
    </xf>
    <xf numFmtId="0" fontId="3" fillId="3" borderId="1" xfId="25" applyFont="1" applyFill="1" applyBorder="1" applyAlignment="1">
      <alignment horizontal="center" wrapText="1"/>
    </xf>
    <xf numFmtId="0" fontId="5" fillId="3" borderId="1" xfId="25" applyFont="1" applyFill="1" applyBorder="1" applyAlignment="1">
      <alignment horizontal="center" vertical="center"/>
    </xf>
    <xf numFmtId="0" fontId="3" fillId="3" borderId="5" xfId="25" applyFont="1" applyFill="1" applyBorder="1" applyAlignment="1">
      <alignment horizontal="center" wrapText="1"/>
    </xf>
    <xf numFmtId="0" fontId="5" fillId="3" borderId="3" xfId="25" applyFont="1" applyFill="1" applyBorder="1" applyAlignment="1">
      <alignment horizontal="center" vertical="center"/>
    </xf>
    <xf numFmtId="0" fontId="4" fillId="2" borderId="0" xfId="32" applyFont="1" applyFill="1" applyBorder="1" applyAlignment="1">
      <alignment horizontal="left" vertical="center" wrapText="1"/>
    </xf>
    <xf numFmtId="0" fontId="3" fillId="3" borderId="10" xfId="32" applyFont="1" applyFill="1" applyBorder="1" applyAlignment="1">
      <alignment horizontal="left" wrapText="1"/>
    </xf>
    <xf numFmtId="0" fontId="5" fillId="3" borderId="8" xfId="32" applyFont="1" applyFill="1" applyBorder="1" applyAlignment="1">
      <alignment horizontal="center" vertical="center" wrapText="1"/>
    </xf>
    <xf numFmtId="0" fontId="3" fillId="3" borderId="5" xfId="32" applyFont="1" applyFill="1" applyBorder="1" applyAlignment="1">
      <alignment horizontal="center" wrapText="1"/>
    </xf>
    <xf numFmtId="0" fontId="5" fillId="3" borderId="1" xfId="32" applyFont="1" applyFill="1" applyBorder="1" applyAlignment="1">
      <alignment horizontal="center" vertical="center"/>
    </xf>
    <xf numFmtId="0" fontId="5" fillId="3" borderId="3" xfId="32" applyFont="1" applyFill="1" applyBorder="1" applyAlignment="1">
      <alignment horizontal="center" vertical="center"/>
    </xf>
    <xf numFmtId="0" fontId="4" fillId="2" borderId="0" xfId="32" applyFont="1" applyFill="1" applyBorder="1" applyAlignment="1">
      <alignment horizontal="left" wrapText="1"/>
    </xf>
    <xf numFmtId="0" fontId="5" fillId="3" borderId="5" xfId="32" applyFont="1" applyFill="1" applyBorder="1" applyAlignment="1">
      <alignment horizontal="center" vertical="center"/>
    </xf>
    <xf numFmtId="0" fontId="3" fillId="2" borderId="7" xfId="32" applyFont="1" applyFill="1" applyBorder="1" applyAlignment="1">
      <alignment horizontal="center" vertical="center" wrapText="1"/>
    </xf>
    <xf numFmtId="0" fontId="3" fillId="2" borderId="0" xfId="10" applyFont="1" applyFill="1" applyBorder="1" applyAlignment="1">
      <alignment horizontal="center" vertical="center" wrapText="1"/>
    </xf>
    <xf numFmtId="0" fontId="4" fillId="2" borderId="0" xfId="10" applyFont="1" applyFill="1" applyBorder="1" applyAlignment="1">
      <alignment horizontal="center" vertical="center"/>
    </xf>
    <xf numFmtId="0" fontId="3" fillId="3" borderId="1" xfId="26" applyFont="1" applyFill="1" applyBorder="1" applyAlignment="1">
      <alignment horizontal="center" wrapText="1"/>
    </xf>
    <xf numFmtId="0" fontId="3" fillId="3" borderId="3" xfId="26" applyFont="1" applyFill="1" applyBorder="1" applyAlignment="1">
      <alignment horizontal="center" wrapText="1"/>
    </xf>
    <xf numFmtId="0" fontId="3" fillId="3" borderId="5" xfId="26" applyFont="1" applyFill="1" applyBorder="1" applyAlignment="1">
      <alignment horizontal="center" wrapText="1"/>
    </xf>
    <xf numFmtId="0" fontId="3" fillId="2" borderId="7" xfId="10" applyFont="1" applyFill="1" applyBorder="1" applyAlignment="1">
      <alignment horizontal="center" vertical="center" wrapText="1"/>
    </xf>
    <xf numFmtId="0" fontId="3" fillId="2" borderId="7" xfId="19" applyFont="1" applyFill="1" applyBorder="1" applyAlignment="1">
      <alignment horizontal="center" vertical="center" wrapText="1"/>
    </xf>
    <xf numFmtId="0" fontId="3" fillId="2" borderId="7" xfId="20" applyFont="1" applyFill="1" applyBorder="1" applyAlignment="1">
      <alignment horizontal="center" vertical="center" wrapText="1"/>
    </xf>
    <xf numFmtId="0" fontId="3" fillId="2" borderId="2" xfId="20" applyFont="1" applyFill="1" applyBorder="1" applyAlignment="1">
      <alignment horizontal="left" vertical="top" wrapText="1"/>
    </xf>
    <xf numFmtId="0" fontId="5" fillId="2" borderId="8" xfId="20" applyFont="1" applyFill="1" applyBorder="1" applyAlignment="1">
      <alignment horizontal="center" vertical="center"/>
    </xf>
    <xf numFmtId="0" fontId="3" fillId="3" borderId="9" xfId="20" applyFont="1" applyFill="1" applyBorder="1" applyAlignment="1">
      <alignment horizontal="left" wrapText="1"/>
    </xf>
    <xf numFmtId="0" fontId="5" fillId="3" borderId="10" xfId="20" applyFont="1" applyFill="1" applyBorder="1" applyAlignment="1">
      <alignment horizontal="center" vertical="center"/>
    </xf>
    <xf numFmtId="0" fontId="5" fillId="3" borderId="7" xfId="20" applyFont="1" applyFill="1" applyBorder="1" applyAlignment="1">
      <alignment horizontal="center" vertical="center"/>
    </xf>
    <xf numFmtId="0" fontId="5" fillId="3" borderId="8" xfId="20" applyFont="1" applyFill="1" applyBorder="1" applyAlignment="1">
      <alignment horizontal="center" vertical="center"/>
    </xf>
    <xf numFmtId="0" fontId="3" fillId="2" borderId="10" xfId="20" applyFont="1" applyFill="1" applyBorder="1" applyAlignment="1">
      <alignment horizontal="left" vertical="top" wrapText="1"/>
    </xf>
    <xf numFmtId="0" fontId="5" fillId="3" borderId="5" xfId="20" applyFont="1" applyFill="1" applyBorder="1" applyAlignment="1">
      <alignment horizontal="center" vertical="center"/>
    </xf>
    <xf numFmtId="0" fontId="5" fillId="3" borderId="1" xfId="20" applyFont="1" applyFill="1" applyBorder="1" applyAlignment="1">
      <alignment horizontal="center" vertical="center"/>
    </xf>
    <xf numFmtId="0" fontId="5" fillId="3" borderId="3" xfId="20" applyFont="1" applyFill="1" applyBorder="1" applyAlignment="1">
      <alignment horizontal="center" vertical="center"/>
    </xf>
    <xf numFmtId="0" fontId="3" fillId="3" borderId="1" xfId="21" applyFont="1" applyFill="1" applyBorder="1" applyAlignment="1">
      <alignment horizontal="left" wrapText="1"/>
    </xf>
    <xf numFmtId="0" fontId="5" fillId="3" borderId="3" xfId="21" applyFont="1" applyFill="1" applyBorder="1" applyAlignment="1">
      <alignment horizontal="center" vertical="center"/>
    </xf>
    <xf numFmtId="0" fontId="3" fillId="2" borderId="10" xfId="21" applyFont="1" applyFill="1" applyBorder="1" applyAlignment="1">
      <alignment horizontal="left" vertical="top" wrapText="1"/>
    </xf>
    <xf numFmtId="0" fontId="5" fillId="2" borderId="2" xfId="21" applyFont="1" applyFill="1" applyBorder="1" applyAlignment="1">
      <alignment horizontal="center" vertical="center"/>
    </xf>
    <xf numFmtId="0" fontId="5" fillId="2" borderId="8" xfId="21" applyFont="1" applyFill="1" applyBorder="1" applyAlignment="1">
      <alignment horizontal="center" vertical="center"/>
    </xf>
    <xf numFmtId="0" fontId="3" fillId="2" borderId="0" xfId="21" applyFont="1" applyFill="1" applyBorder="1" applyAlignment="1">
      <alignment horizontal="center" vertical="center" wrapText="1"/>
    </xf>
    <xf numFmtId="0" fontId="3" fillId="2" borderId="10" xfId="22" applyFont="1" applyFill="1" applyBorder="1" applyAlignment="1">
      <alignment horizontal="left" vertical="top" wrapText="1"/>
    </xf>
    <xf numFmtId="0" fontId="5" fillId="2" borderId="2" xfId="22" applyFont="1" applyFill="1" applyBorder="1" applyAlignment="1">
      <alignment horizontal="center" vertical="center"/>
    </xf>
    <xf numFmtId="0" fontId="5" fillId="2" borderId="8" xfId="22" applyFont="1" applyFill="1" applyBorder="1" applyAlignment="1">
      <alignment horizontal="center" vertical="center"/>
    </xf>
    <xf numFmtId="0" fontId="5" fillId="3" borderId="1" xfId="22" applyFont="1" applyFill="1" applyBorder="1" applyAlignment="1">
      <alignment horizontal="center" vertical="center" wrapText="1"/>
    </xf>
    <xf numFmtId="0" fontId="5" fillId="3" borderId="3" xfId="22" applyFont="1" applyFill="1" applyBorder="1" applyAlignment="1">
      <alignment horizontal="center" vertical="center"/>
    </xf>
    <xf numFmtId="0" fontId="3" fillId="2" borderId="0" xfId="22" applyFont="1" applyFill="1" applyBorder="1" applyAlignment="1">
      <alignment horizontal="center" vertical="center" wrapText="1"/>
    </xf>
    <xf numFmtId="0" fontId="3" fillId="2" borderId="10" xfId="23" applyFont="1" applyFill="1" applyBorder="1" applyAlignment="1">
      <alignment horizontal="left" vertical="top" wrapText="1"/>
    </xf>
    <xf numFmtId="0" fontId="5" fillId="2" borderId="2" xfId="23" applyFont="1" applyFill="1" applyBorder="1" applyAlignment="1">
      <alignment horizontal="center" vertical="center"/>
    </xf>
    <xf numFmtId="0" fontId="5" fillId="2" borderId="8" xfId="23" applyFont="1" applyFill="1" applyBorder="1" applyAlignment="1">
      <alignment horizontal="center" vertical="center"/>
    </xf>
    <xf numFmtId="0" fontId="5" fillId="3" borderId="1" xfId="23" applyFont="1" applyFill="1" applyBorder="1" applyAlignment="1">
      <alignment horizontal="center" vertical="center" wrapText="1"/>
    </xf>
    <xf numFmtId="0" fontId="5" fillId="3" borderId="3" xfId="23" applyFont="1" applyFill="1" applyBorder="1" applyAlignment="1">
      <alignment horizontal="center" vertical="center"/>
    </xf>
    <xf numFmtId="0" fontId="3" fillId="2" borderId="2" xfId="23" applyFont="1" applyFill="1" applyBorder="1" applyAlignment="1">
      <alignment horizontal="left" vertical="top" wrapText="1"/>
    </xf>
    <xf numFmtId="0" fontId="3" fillId="2" borderId="0" xfId="23" applyFont="1" applyFill="1" applyBorder="1" applyAlignment="1">
      <alignment horizontal="center" vertical="center" wrapText="1"/>
    </xf>
    <xf numFmtId="0" fontId="3" fillId="2" borderId="0" xfId="24" applyFont="1" applyFill="1" applyBorder="1" applyAlignment="1">
      <alignment horizontal="center" vertical="center" wrapText="1"/>
    </xf>
    <xf numFmtId="0" fontId="4" fillId="2" borderId="0" xfId="24" applyFont="1" applyFill="1" applyBorder="1" applyAlignment="1">
      <alignment horizontal="center" vertical="center"/>
    </xf>
    <xf numFmtId="0" fontId="3" fillId="3" borderId="10" xfId="24" applyFont="1" applyFill="1" applyBorder="1" applyAlignment="1">
      <alignment horizontal="center" wrapText="1"/>
    </xf>
    <xf numFmtId="0" fontId="3" fillId="3" borderId="8" xfId="24" applyFont="1" applyFill="1" applyBorder="1" applyAlignment="1">
      <alignment horizontal="center" wrapText="1"/>
    </xf>
    <xf numFmtId="0" fontId="3" fillId="2" borderId="7" xfId="24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left" vertical="top" wrapText="1"/>
    </xf>
    <xf numFmtId="0" fontId="5" fillId="2" borderId="8" xfId="3" applyFont="1" applyFill="1" applyBorder="1" applyAlignment="1">
      <alignment horizontal="center" vertical="center"/>
    </xf>
    <xf numFmtId="0" fontId="3" fillId="3" borderId="9" xfId="3" applyFont="1" applyFill="1" applyBorder="1" applyAlignment="1">
      <alignment horizontal="left" wrapText="1"/>
    </xf>
    <xf numFmtId="0" fontId="5" fillId="3" borderId="10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wrapText="1"/>
    </xf>
    <xf numFmtId="0" fontId="3" fillId="3" borderId="1" xfId="3" applyFont="1" applyFill="1" applyBorder="1" applyAlignment="1">
      <alignment horizontal="center" wrapText="1"/>
    </xf>
    <xf numFmtId="0" fontId="3" fillId="3" borderId="3" xfId="3" applyFont="1" applyFill="1" applyBorder="1" applyAlignment="1">
      <alignment horizontal="center" wrapText="1"/>
    </xf>
    <xf numFmtId="0" fontId="3" fillId="3" borderId="1" xfId="27" applyFont="1" applyFill="1" applyBorder="1" applyAlignment="1">
      <alignment horizontal="left" wrapText="1"/>
    </xf>
    <xf numFmtId="0" fontId="5" fillId="3" borderId="3" xfId="27" applyFont="1" applyFill="1" applyBorder="1" applyAlignment="1">
      <alignment horizontal="center" vertical="center"/>
    </xf>
    <xf numFmtId="0" fontId="3" fillId="2" borderId="2" xfId="27" applyFont="1" applyFill="1" applyBorder="1" applyAlignment="1">
      <alignment horizontal="left" vertical="top" wrapText="1"/>
    </xf>
    <xf numFmtId="0" fontId="5" fillId="2" borderId="2" xfId="27" applyFont="1" applyFill="1" applyBorder="1" applyAlignment="1">
      <alignment horizontal="center" vertical="center"/>
    </xf>
    <xf numFmtId="0" fontId="3" fillId="2" borderId="10" xfId="27" applyFont="1" applyFill="1" applyBorder="1" applyAlignment="1">
      <alignment horizontal="left" vertical="top" wrapText="1"/>
    </xf>
    <xf numFmtId="0" fontId="5" fillId="2" borderId="8" xfId="27" applyFont="1" applyFill="1" applyBorder="1" applyAlignment="1">
      <alignment horizontal="center" vertical="center"/>
    </xf>
    <xf numFmtId="0" fontId="3" fillId="2" borderId="0" xfId="27" applyFont="1" applyFill="1" applyBorder="1" applyAlignment="1">
      <alignment horizontal="center" vertical="center" wrapText="1"/>
    </xf>
    <xf numFmtId="0" fontId="3" fillId="2" borderId="10" xfId="28" applyFont="1" applyFill="1" applyBorder="1" applyAlignment="1">
      <alignment horizontal="left" vertical="top" wrapText="1"/>
    </xf>
    <xf numFmtId="0" fontId="5" fillId="2" borderId="2" xfId="28" applyFont="1" applyFill="1" applyBorder="1" applyAlignment="1">
      <alignment horizontal="center" vertical="center"/>
    </xf>
    <xf numFmtId="0" fontId="5" fillId="2" borderId="8" xfId="28" applyFont="1" applyFill="1" applyBorder="1" applyAlignment="1">
      <alignment horizontal="center" vertical="center"/>
    </xf>
    <xf numFmtId="0" fontId="5" fillId="3" borderId="1" xfId="28" applyFont="1" applyFill="1" applyBorder="1" applyAlignment="1">
      <alignment horizontal="center" vertical="center" wrapText="1"/>
    </xf>
    <xf numFmtId="0" fontId="5" fillId="3" borderId="3" xfId="28" applyFont="1" applyFill="1" applyBorder="1" applyAlignment="1">
      <alignment horizontal="center" vertical="center"/>
    </xf>
    <xf numFmtId="0" fontId="3" fillId="2" borderId="0" xfId="28" applyFont="1" applyFill="1" applyBorder="1" applyAlignment="1">
      <alignment horizontal="center" vertical="center" wrapText="1"/>
    </xf>
    <xf numFmtId="0" fontId="3" fillId="2" borderId="10" xfId="29" applyFont="1" applyFill="1" applyBorder="1" applyAlignment="1">
      <alignment horizontal="left" vertical="top" wrapText="1"/>
    </xf>
    <xf numFmtId="0" fontId="5" fillId="2" borderId="2" xfId="29" applyFont="1" applyFill="1" applyBorder="1" applyAlignment="1">
      <alignment horizontal="center" vertical="center"/>
    </xf>
    <xf numFmtId="0" fontId="5" fillId="2" borderId="8" xfId="29" applyFont="1" applyFill="1" applyBorder="1" applyAlignment="1">
      <alignment horizontal="center" vertical="center"/>
    </xf>
    <xf numFmtId="0" fontId="5" fillId="3" borderId="1" xfId="29" applyFont="1" applyFill="1" applyBorder="1" applyAlignment="1">
      <alignment horizontal="center" vertical="center" wrapText="1"/>
    </xf>
    <xf numFmtId="0" fontId="5" fillId="3" borderId="3" xfId="29" applyFont="1" applyFill="1" applyBorder="1" applyAlignment="1">
      <alignment horizontal="center" vertical="center"/>
    </xf>
    <xf numFmtId="0" fontId="3" fillId="2" borderId="0" xfId="29" applyFont="1" applyFill="1" applyBorder="1" applyAlignment="1">
      <alignment horizontal="center" vertical="center" wrapText="1"/>
    </xf>
    <xf numFmtId="0" fontId="3" fillId="2" borderId="7" xfId="30" applyFont="1" applyFill="1" applyBorder="1" applyAlignment="1">
      <alignment horizontal="center" vertical="center" wrapText="1"/>
    </xf>
    <xf numFmtId="0" fontId="3" fillId="3" borderId="10" xfId="30" applyFont="1" applyFill="1" applyBorder="1" applyAlignment="1">
      <alignment horizontal="center" wrapText="1"/>
    </xf>
    <xf numFmtId="0" fontId="3" fillId="3" borderId="8" xfId="30" applyFont="1" applyFill="1" applyBorder="1" applyAlignment="1">
      <alignment horizontal="center" wrapText="1"/>
    </xf>
    <xf numFmtId="0" fontId="3" fillId="2" borderId="0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center" vertical="center"/>
    </xf>
    <xf numFmtId="0" fontId="3" fillId="3" borderId="9" xfId="5" applyFont="1" applyFill="1" applyBorder="1" applyAlignment="1">
      <alignment horizontal="left" wrapText="1"/>
    </xf>
    <xf numFmtId="0" fontId="5" fillId="3" borderId="10" xfId="5" applyFont="1" applyFill="1" applyBorder="1" applyAlignment="1">
      <alignment horizontal="center" vertical="center"/>
    </xf>
    <xf numFmtId="0" fontId="5" fillId="3" borderId="7" xfId="5" applyFont="1" applyFill="1" applyBorder="1" applyAlignment="1">
      <alignment horizontal="center" vertical="center"/>
    </xf>
    <xf numFmtId="0" fontId="5" fillId="3" borderId="8" xfId="5" applyFont="1" applyFill="1" applyBorder="1" applyAlignment="1">
      <alignment horizontal="center" vertical="center"/>
    </xf>
    <xf numFmtId="0" fontId="3" fillId="3" borderId="5" xfId="5" applyFont="1" applyFill="1" applyBorder="1" applyAlignment="1">
      <alignment horizontal="center" wrapText="1"/>
    </xf>
    <xf numFmtId="0" fontId="3" fillId="3" borderId="1" xfId="5" applyFont="1" applyFill="1" applyBorder="1" applyAlignment="1">
      <alignment horizontal="center" wrapText="1"/>
    </xf>
    <xf numFmtId="0" fontId="3" fillId="3" borderId="3" xfId="5" applyFont="1" applyFill="1" applyBorder="1" applyAlignment="1">
      <alignment horizontal="center" wrapText="1"/>
    </xf>
    <xf numFmtId="0" fontId="3" fillId="3" borderId="1" xfId="31" applyFont="1" applyFill="1" applyBorder="1" applyAlignment="1">
      <alignment horizontal="left" wrapText="1"/>
    </xf>
    <xf numFmtId="0" fontId="5" fillId="3" borderId="3" xfId="31" applyFont="1" applyFill="1" applyBorder="1" applyAlignment="1">
      <alignment horizontal="center" vertical="center"/>
    </xf>
    <xf numFmtId="0" fontId="3" fillId="2" borderId="10" xfId="31" applyFont="1" applyFill="1" applyBorder="1" applyAlignment="1">
      <alignment horizontal="left" vertical="top" wrapText="1"/>
    </xf>
    <xf numFmtId="0" fontId="5" fillId="2" borderId="2" xfId="31" applyFont="1" applyFill="1" applyBorder="1" applyAlignment="1">
      <alignment horizontal="center" vertical="center"/>
    </xf>
    <xf numFmtId="0" fontId="5" fillId="2" borderId="8" xfId="31" applyFont="1" applyFill="1" applyBorder="1" applyAlignment="1">
      <alignment horizontal="center" vertical="center"/>
    </xf>
    <xf numFmtId="0" fontId="3" fillId="2" borderId="0" xfId="31" applyFont="1" applyFill="1" applyBorder="1" applyAlignment="1">
      <alignment horizontal="center" vertical="center" wrapText="1"/>
    </xf>
    <xf numFmtId="0" fontId="3" fillId="2" borderId="10" xfId="6" applyFont="1" applyFill="1" applyBorder="1" applyAlignment="1">
      <alignment horizontal="left" vertical="top" wrapText="1"/>
    </xf>
    <xf numFmtId="0" fontId="5" fillId="2" borderId="2" xfId="6" applyFont="1" applyFill="1" applyBorder="1" applyAlignment="1">
      <alignment horizontal="center" vertical="center"/>
    </xf>
    <xf numFmtId="0" fontId="5" fillId="2" borderId="8" xfId="6" applyFont="1" applyFill="1" applyBorder="1" applyAlignment="1">
      <alignment horizontal="center" vertical="center"/>
    </xf>
    <xf numFmtId="0" fontId="5" fillId="3" borderId="1" xfId="6" applyFont="1" applyFill="1" applyBorder="1" applyAlignment="1">
      <alignment horizontal="center" vertical="center" wrapText="1"/>
    </xf>
    <xf numFmtId="0" fontId="5" fillId="3" borderId="3" xfId="6" applyFont="1" applyFill="1" applyBorder="1" applyAlignment="1">
      <alignment horizontal="center" vertical="center"/>
    </xf>
    <xf numFmtId="0" fontId="3" fillId="2" borderId="0" xfId="6" applyFont="1" applyFill="1" applyBorder="1" applyAlignment="1">
      <alignment horizontal="center" vertical="center" wrapText="1"/>
    </xf>
    <xf numFmtId="0" fontId="3" fillId="2" borderId="10" xfId="33" applyFont="1" applyFill="1" applyBorder="1" applyAlignment="1">
      <alignment horizontal="left" vertical="top" wrapText="1"/>
    </xf>
    <xf numFmtId="0" fontId="5" fillId="2" borderId="2" xfId="33" applyFont="1" applyFill="1" applyBorder="1" applyAlignment="1">
      <alignment horizontal="center" vertical="center"/>
    </xf>
    <xf numFmtId="0" fontId="5" fillId="2" borderId="8" xfId="33" applyFont="1" applyFill="1" applyBorder="1" applyAlignment="1">
      <alignment horizontal="center" vertical="center"/>
    </xf>
    <xf numFmtId="0" fontId="5" fillId="3" borderId="1" xfId="33" applyFont="1" applyFill="1" applyBorder="1" applyAlignment="1">
      <alignment horizontal="center" vertical="center" wrapText="1"/>
    </xf>
    <xf numFmtId="0" fontId="5" fillId="3" borderId="3" xfId="33" applyFont="1" applyFill="1" applyBorder="1" applyAlignment="1">
      <alignment horizontal="center" vertical="center"/>
    </xf>
    <xf numFmtId="0" fontId="3" fillId="2" borderId="0" xfId="33" applyFont="1" applyFill="1" applyBorder="1" applyAlignment="1">
      <alignment horizontal="center" vertical="center" wrapText="1"/>
    </xf>
    <xf numFmtId="0" fontId="3" fillId="2" borderId="0" xfId="34" applyFont="1" applyFill="1" applyBorder="1" applyAlignment="1">
      <alignment horizontal="center" vertical="center" wrapText="1"/>
    </xf>
    <xf numFmtId="0" fontId="4" fillId="2" borderId="0" xfId="34" applyFont="1" applyFill="1" applyBorder="1" applyAlignment="1">
      <alignment horizontal="center" vertical="center"/>
    </xf>
    <xf numFmtId="0" fontId="3" fillId="3" borderId="10" xfId="34" applyFont="1" applyFill="1" applyBorder="1" applyAlignment="1">
      <alignment horizontal="center" wrapText="1"/>
    </xf>
    <xf numFmtId="0" fontId="3" fillId="3" borderId="8" xfId="34" applyFont="1" applyFill="1" applyBorder="1" applyAlignment="1">
      <alignment horizontal="center" wrapText="1"/>
    </xf>
    <xf numFmtId="0" fontId="3" fillId="3" borderId="12" xfId="26" applyFont="1" applyFill="1" applyBorder="1" applyAlignment="1">
      <alignment horizontal="center" wrapText="1"/>
    </xf>
    <xf numFmtId="0" fontId="3" fillId="2" borderId="0" xfId="35" applyFont="1" applyFill="1" applyBorder="1" applyAlignment="1">
      <alignment horizontal="center" vertical="center" wrapText="1"/>
    </xf>
    <xf numFmtId="0" fontId="3" fillId="2" borderId="7" xfId="35" applyFont="1" applyFill="1" applyBorder="1" applyAlignment="1">
      <alignment horizontal="center" vertical="center" wrapText="1"/>
    </xf>
    <xf numFmtId="0" fontId="3" fillId="2" borderId="7" xfId="36" applyFont="1" applyFill="1" applyBorder="1" applyAlignment="1">
      <alignment horizontal="center" vertical="center" wrapText="1"/>
    </xf>
    <xf numFmtId="0" fontId="3" fillId="2" borderId="10" xfId="36" applyFont="1" applyFill="1" applyBorder="1" applyAlignment="1">
      <alignment horizontal="left" vertical="top" wrapText="1"/>
    </xf>
    <xf numFmtId="0" fontId="5" fillId="2" borderId="2" xfId="36" applyFont="1" applyFill="1" applyBorder="1" applyAlignment="1">
      <alignment horizontal="center" vertical="center"/>
    </xf>
    <xf numFmtId="0" fontId="5" fillId="2" borderId="8" xfId="36" applyFont="1" applyFill="1" applyBorder="1" applyAlignment="1">
      <alignment horizontal="center" vertical="center"/>
    </xf>
    <xf numFmtId="0" fontId="3" fillId="3" borderId="9" xfId="36" applyFont="1" applyFill="1" applyBorder="1" applyAlignment="1">
      <alignment horizontal="left" wrapText="1"/>
    </xf>
    <xf numFmtId="0" fontId="5" fillId="3" borderId="10" xfId="36" applyFont="1" applyFill="1" applyBorder="1" applyAlignment="1">
      <alignment horizontal="center" vertical="center"/>
    </xf>
    <xf numFmtId="0" fontId="5" fillId="3" borderId="7" xfId="36" applyFont="1" applyFill="1" applyBorder="1" applyAlignment="1">
      <alignment horizontal="center" vertical="center"/>
    </xf>
    <xf numFmtId="0" fontId="5" fillId="3" borderId="8" xfId="36" applyFont="1" applyFill="1" applyBorder="1" applyAlignment="1">
      <alignment horizontal="center" vertical="center"/>
    </xf>
    <xf numFmtId="0" fontId="3" fillId="3" borderId="5" xfId="36" applyFont="1" applyFill="1" applyBorder="1" applyAlignment="1">
      <alignment horizontal="center" wrapText="1"/>
    </xf>
    <xf numFmtId="0" fontId="3" fillId="3" borderId="1" xfId="36" applyFont="1" applyFill="1" applyBorder="1" applyAlignment="1">
      <alignment horizontal="center" wrapText="1"/>
    </xf>
    <xf numFmtId="0" fontId="3" fillId="3" borderId="3" xfId="36" applyFont="1" applyFill="1" applyBorder="1" applyAlignment="1">
      <alignment horizontal="center" wrapText="1"/>
    </xf>
    <xf numFmtId="0" fontId="3" fillId="3" borderId="1" xfId="37" applyFont="1" applyFill="1" applyBorder="1" applyAlignment="1">
      <alignment horizontal="left" wrapText="1"/>
    </xf>
    <xf numFmtId="0" fontId="5" fillId="3" borderId="3" xfId="37" applyFont="1" applyFill="1" applyBorder="1" applyAlignment="1">
      <alignment horizontal="center" vertical="center"/>
    </xf>
    <xf numFmtId="0" fontId="3" fillId="2" borderId="10" xfId="37" applyFont="1" applyFill="1" applyBorder="1" applyAlignment="1">
      <alignment horizontal="left" vertical="top" wrapText="1"/>
    </xf>
    <xf numFmtId="0" fontId="5" fillId="2" borderId="2" xfId="37" applyFont="1" applyFill="1" applyBorder="1" applyAlignment="1">
      <alignment horizontal="center" vertical="center"/>
    </xf>
    <xf numFmtId="0" fontId="5" fillId="2" borderId="8" xfId="37" applyFont="1" applyFill="1" applyBorder="1" applyAlignment="1">
      <alignment horizontal="center" vertical="center"/>
    </xf>
    <xf numFmtId="0" fontId="3" fillId="2" borderId="0" xfId="37" applyFont="1" applyFill="1" applyBorder="1" applyAlignment="1">
      <alignment horizontal="center" vertical="center" wrapText="1"/>
    </xf>
    <xf numFmtId="0" fontId="3" fillId="2" borderId="10" xfId="38" applyFont="1" applyFill="1" applyBorder="1" applyAlignment="1">
      <alignment horizontal="left" vertical="top" wrapText="1"/>
    </xf>
    <xf numFmtId="0" fontId="5" fillId="2" borderId="2" xfId="38" applyFont="1" applyFill="1" applyBorder="1" applyAlignment="1">
      <alignment horizontal="center" vertical="center"/>
    </xf>
    <xf numFmtId="0" fontId="5" fillId="2" borderId="8" xfId="38" applyFont="1" applyFill="1" applyBorder="1" applyAlignment="1">
      <alignment horizontal="center" vertical="center"/>
    </xf>
    <xf numFmtId="0" fontId="5" fillId="3" borderId="1" xfId="38" applyFont="1" applyFill="1" applyBorder="1" applyAlignment="1">
      <alignment horizontal="center" vertical="center" wrapText="1"/>
    </xf>
    <xf numFmtId="0" fontId="5" fillId="3" borderId="3" xfId="38" applyFont="1" applyFill="1" applyBorder="1" applyAlignment="1">
      <alignment horizontal="center" vertical="center"/>
    </xf>
    <xf numFmtId="0" fontId="3" fillId="2" borderId="0" xfId="38" applyFont="1" applyFill="1" applyBorder="1" applyAlignment="1">
      <alignment horizontal="center" vertical="center" wrapText="1"/>
    </xf>
    <xf numFmtId="0" fontId="3" fillId="2" borderId="10" xfId="39" applyFont="1" applyFill="1" applyBorder="1" applyAlignment="1">
      <alignment horizontal="left" vertical="top" wrapText="1"/>
    </xf>
    <xf numFmtId="0" fontId="5" fillId="2" borderId="2" xfId="39" applyFont="1" applyFill="1" applyBorder="1" applyAlignment="1">
      <alignment horizontal="center" vertical="center"/>
    </xf>
    <xf numFmtId="0" fontId="5" fillId="2" borderId="8" xfId="39" applyFont="1" applyFill="1" applyBorder="1" applyAlignment="1">
      <alignment horizontal="center" vertical="center"/>
    </xf>
    <xf numFmtId="0" fontId="5" fillId="3" borderId="1" xfId="39" applyFont="1" applyFill="1" applyBorder="1" applyAlignment="1">
      <alignment horizontal="center" vertical="center" wrapText="1"/>
    </xf>
    <xf numFmtId="0" fontId="5" fillId="3" borderId="3" xfId="39" applyFont="1" applyFill="1" applyBorder="1" applyAlignment="1">
      <alignment horizontal="center" vertical="center"/>
    </xf>
    <xf numFmtId="0" fontId="3" fillId="2" borderId="0" xfId="39" applyFont="1" applyFill="1" applyBorder="1" applyAlignment="1">
      <alignment horizontal="center" vertical="center" wrapText="1"/>
    </xf>
    <xf numFmtId="0" fontId="3" fillId="2" borderId="0" xfId="7" applyFont="1" applyFill="1" applyBorder="1" applyAlignment="1">
      <alignment horizontal="center" vertical="center" wrapText="1"/>
    </xf>
    <xf numFmtId="0" fontId="4" fillId="2" borderId="0" xfId="7" applyFont="1" applyFill="1" applyBorder="1" applyAlignment="1">
      <alignment horizontal="center" vertical="center"/>
    </xf>
    <xf numFmtId="0" fontId="3" fillId="3" borderId="10" xfId="40" applyFont="1" applyFill="1" applyBorder="1" applyAlignment="1">
      <alignment horizontal="center" wrapText="1"/>
    </xf>
    <xf numFmtId="0" fontId="3" fillId="3" borderId="8" xfId="40" applyFont="1" applyFill="1" applyBorder="1" applyAlignment="1">
      <alignment horizontal="center" wrapText="1"/>
    </xf>
    <xf numFmtId="0" fontId="3" fillId="2" borderId="0" xfId="40" applyFont="1" applyFill="1" applyBorder="1" applyAlignment="1">
      <alignment horizontal="center" vertical="center" wrapText="1"/>
    </xf>
    <xf numFmtId="0" fontId="3" fillId="2" borderId="0" xfId="8" applyFont="1" applyFill="1" applyBorder="1" applyAlignment="1">
      <alignment horizontal="center" vertical="center" wrapText="1"/>
    </xf>
    <xf numFmtId="0" fontId="3" fillId="2" borderId="7" xfId="9" applyFont="1" applyFill="1" applyBorder="1" applyAlignment="1">
      <alignment horizontal="center" vertical="center" wrapText="1"/>
    </xf>
    <xf numFmtId="0" fontId="3" fillId="2" borderId="10" xfId="9" applyFont="1" applyFill="1" applyBorder="1" applyAlignment="1">
      <alignment horizontal="left" vertical="top" wrapText="1"/>
    </xf>
    <xf numFmtId="0" fontId="5" fillId="2" borderId="2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3" fillId="3" borderId="9" xfId="9" applyFont="1" applyFill="1" applyBorder="1" applyAlignment="1">
      <alignment horizontal="left" wrapText="1"/>
    </xf>
    <xf numFmtId="0" fontId="5" fillId="3" borderId="10" xfId="9" applyFont="1" applyFill="1" applyBorder="1" applyAlignment="1">
      <alignment horizontal="center" vertical="center"/>
    </xf>
    <xf numFmtId="0" fontId="5" fillId="3" borderId="7" xfId="9" applyFont="1" applyFill="1" applyBorder="1" applyAlignment="1">
      <alignment horizontal="center" vertical="center"/>
    </xf>
    <xf numFmtId="0" fontId="5" fillId="3" borderId="8" xfId="9" applyFont="1" applyFill="1" applyBorder="1" applyAlignment="1">
      <alignment horizontal="center" vertical="center"/>
    </xf>
    <xf numFmtId="0" fontId="3" fillId="3" borderId="5" xfId="9" applyFont="1" applyFill="1" applyBorder="1" applyAlignment="1">
      <alignment horizontal="center" wrapText="1"/>
    </xf>
    <xf numFmtId="0" fontId="3" fillId="3" borderId="1" xfId="9" applyFont="1" applyFill="1" applyBorder="1" applyAlignment="1">
      <alignment horizontal="center" wrapText="1"/>
    </xf>
    <xf numFmtId="0" fontId="3" fillId="3" borderId="3" xfId="9" applyFont="1" applyFill="1" applyBorder="1" applyAlignment="1">
      <alignment horizontal="center" wrapText="1"/>
    </xf>
    <xf numFmtId="0" fontId="3" fillId="3" borderId="1" xfId="11" applyFont="1" applyFill="1" applyBorder="1" applyAlignment="1">
      <alignment horizontal="left" wrapText="1"/>
    </xf>
    <xf numFmtId="0" fontId="5" fillId="3" borderId="3" xfId="11" applyFont="1" applyFill="1" applyBorder="1" applyAlignment="1">
      <alignment horizontal="center" vertical="center"/>
    </xf>
    <xf numFmtId="0" fontId="3" fillId="2" borderId="10" xfId="11" applyFont="1" applyFill="1" applyBorder="1" applyAlignment="1">
      <alignment horizontal="left" vertical="top" wrapText="1"/>
    </xf>
    <xf numFmtId="0" fontId="5" fillId="2" borderId="2" xfId="11" applyFont="1" applyFill="1" applyBorder="1" applyAlignment="1">
      <alignment horizontal="center" vertical="center"/>
    </xf>
    <xf numFmtId="0" fontId="5" fillId="2" borderId="8" xfId="11" applyFont="1" applyFill="1" applyBorder="1" applyAlignment="1">
      <alignment horizontal="center" vertical="center"/>
    </xf>
    <xf numFmtId="0" fontId="3" fillId="2" borderId="0" xfId="11" applyFont="1" applyFill="1" applyBorder="1" applyAlignment="1">
      <alignment horizontal="center" vertical="center" wrapText="1"/>
    </xf>
    <xf numFmtId="0" fontId="3" fillId="2" borderId="10" xfId="12" applyFont="1" applyFill="1" applyBorder="1" applyAlignment="1">
      <alignment horizontal="left" vertical="top" wrapText="1"/>
    </xf>
    <xf numFmtId="0" fontId="5" fillId="2" borderId="2" xfId="12" applyFont="1" applyFill="1" applyBorder="1" applyAlignment="1">
      <alignment horizontal="center" vertical="center"/>
    </xf>
    <xf numFmtId="0" fontId="5" fillId="2" borderId="8" xfId="12" applyFont="1" applyFill="1" applyBorder="1" applyAlignment="1">
      <alignment horizontal="center" vertical="center"/>
    </xf>
    <xf numFmtId="0" fontId="5" fillId="3" borderId="1" xfId="12" applyFont="1" applyFill="1" applyBorder="1" applyAlignment="1">
      <alignment horizontal="center" vertical="center" wrapText="1"/>
    </xf>
    <xf numFmtId="0" fontId="5" fillId="3" borderId="3" xfId="12" applyFont="1" applyFill="1" applyBorder="1" applyAlignment="1">
      <alignment horizontal="center" vertical="center"/>
    </xf>
    <xf numFmtId="0" fontId="3" fillId="2" borderId="0" xfId="12" applyFont="1" applyFill="1" applyBorder="1" applyAlignment="1">
      <alignment horizontal="center" vertical="center" wrapText="1"/>
    </xf>
    <xf numFmtId="0" fontId="3" fillId="2" borderId="10" xfId="13" applyFont="1" applyFill="1" applyBorder="1" applyAlignment="1">
      <alignment horizontal="left" vertical="top" wrapText="1"/>
    </xf>
    <xf numFmtId="0" fontId="5" fillId="2" borderId="2" xfId="13" applyFont="1" applyFill="1" applyBorder="1" applyAlignment="1">
      <alignment horizontal="center" vertical="center"/>
    </xf>
    <xf numFmtId="0" fontId="5" fillId="2" borderId="8" xfId="13" applyFont="1" applyFill="1" applyBorder="1" applyAlignment="1">
      <alignment horizontal="center" vertical="center"/>
    </xf>
    <xf numFmtId="0" fontId="5" fillId="3" borderId="1" xfId="13" applyFont="1" applyFill="1" applyBorder="1" applyAlignment="1">
      <alignment horizontal="center" vertical="center" wrapText="1"/>
    </xf>
    <xf numFmtId="0" fontId="5" fillId="3" borderId="3" xfId="13" applyFont="1" applyFill="1" applyBorder="1" applyAlignment="1">
      <alignment horizontal="center" vertical="center"/>
    </xf>
    <xf numFmtId="0" fontId="3" fillId="2" borderId="0" xfId="13" applyFont="1" applyFill="1" applyBorder="1" applyAlignment="1">
      <alignment horizontal="center" vertical="center" wrapText="1"/>
    </xf>
    <xf numFmtId="0" fontId="3" fillId="2" borderId="0" xfId="14" applyFont="1" applyFill="1" applyBorder="1" applyAlignment="1">
      <alignment horizontal="center" vertical="center" wrapText="1"/>
    </xf>
    <xf numFmtId="0" fontId="4" fillId="2" borderId="0" xfId="14" applyFont="1" applyFill="1" applyBorder="1" applyAlignment="1">
      <alignment horizontal="center" vertical="center"/>
    </xf>
    <xf numFmtId="0" fontId="3" fillId="3" borderId="10" xfId="14" applyFont="1" applyFill="1" applyBorder="1" applyAlignment="1">
      <alignment horizontal="center" wrapText="1"/>
    </xf>
    <xf numFmtId="0" fontId="3" fillId="3" borderId="8" xfId="14" applyFont="1" applyFill="1" applyBorder="1" applyAlignment="1">
      <alignment horizontal="center" wrapText="1"/>
    </xf>
    <xf numFmtId="0" fontId="3" fillId="2" borderId="7" xfId="14" applyFont="1" applyFill="1" applyBorder="1" applyAlignment="1">
      <alignment horizontal="center" vertical="center" wrapText="1"/>
    </xf>
    <xf numFmtId="0" fontId="3" fillId="2" borderId="0" xfId="15" applyFont="1" applyFill="1" applyBorder="1" applyAlignment="1">
      <alignment horizontal="center" vertical="center" wrapText="1"/>
    </xf>
    <xf numFmtId="0" fontId="3" fillId="2" borderId="7" xfId="15" applyFont="1" applyFill="1" applyBorder="1" applyAlignment="1">
      <alignment horizontal="center" vertical="center" wrapText="1"/>
    </xf>
    <xf numFmtId="0" fontId="3" fillId="2" borderId="7" xfId="16" applyFont="1" applyFill="1" applyBorder="1" applyAlignment="1">
      <alignment horizontal="center" vertical="center" wrapText="1"/>
    </xf>
    <xf numFmtId="0" fontId="3" fillId="2" borderId="10" xfId="16" applyFont="1" applyFill="1" applyBorder="1" applyAlignment="1">
      <alignment horizontal="left" vertical="top" wrapText="1"/>
    </xf>
    <xf numFmtId="0" fontId="5" fillId="2" borderId="2" xfId="16" applyFont="1" applyFill="1" applyBorder="1" applyAlignment="1">
      <alignment horizontal="center" vertical="center"/>
    </xf>
    <xf numFmtId="0" fontId="5" fillId="2" borderId="8" xfId="16" applyFont="1" applyFill="1" applyBorder="1" applyAlignment="1">
      <alignment horizontal="center" vertical="center"/>
    </xf>
    <xf numFmtId="0" fontId="3" fillId="3" borderId="9" xfId="16" applyFont="1" applyFill="1" applyBorder="1" applyAlignment="1">
      <alignment horizontal="left" wrapText="1"/>
    </xf>
    <xf numFmtId="0" fontId="5" fillId="3" borderId="10" xfId="16" applyFont="1" applyFill="1" applyBorder="1" applyAlignment="1">
      <alignment horizontal="center" vertical="center"/>
    </xf>
    <xf numFmtId="0" fontId="5" fillId="3" borderId="7" xfId="16" applyFont="1" applyFill="1" applyBorder="1" applyAlignment="1">
      <alignment horizontal="center" vertical="center"/>
    </xf>
    <xf numFmtId="0" fontId="5" fillId="3" borderId="8" xfId="16" applyFont="1" applyFill="1" applyBorder="1" applyAlignment="1">
      <alignment horizontal="center" vertical="center"/>
    </xf>
    <xf numFmtId="0" fontId="3" fillId="3" borderId="5" xfId="16" applyFont="1" applyFill="1" applyBorder="1" applyAlignment="1">
      <alignment horizontal="center" wrapText="1"/>
    </xf>
    <xf numFmtId="0" fontId="3" fillId="3" borderId="1" xfId="16" applyFont="1" applyFill="1" applyBorder="1" applyAlignment="1">
      <alignment horizontal="center" wrapText="1"/>
    </xf>
    <xf numFmtId="0" fontId="3" fillId="3" borderId="3" xfId="16" applyFont="1" applyFill="1" applyBorder="1" applyAlignment="1">
      <alignment horizontal="center" wrapText="1"/>
    </xf>
    <xf numFmtId="0" fontId="3" fillId="3" borderId="1" xfId="17" applyFont="1" applyFill="1" applyBorder="1" applyAlignment="1">
      <alignment horizontal="left" wrapText="1"/>
    </xf>
    <xf numFmtId="0" fontId="5" fillId="3" borderId="3" xfId="17" applyFont="1" applyFill="1" applyBorder="1" applyAlignment="1">
      <alignment horizontal="center" vertical="center"/>
    </xf>
    <xf numFmtId="0" fontId="3" fillId="2" borderId="10" xfId="17" applyFont="1" applyFill="1" applyBorder="1" applyAlignment="1">
      <alignment horizontal="left" vertical="top" wrapText="1"/>
    </xf>
    <xf numFmtId="0" fontId="5" fillId="2" borderId="2" xfId="17" applyFont="1" applyFill="1" applyBorder="1" applyAlignment="1">
      <alignment horizontal="center" vertical="center"/>
    </xf>
    <xf numFmtId="0" fontId="5" fillId="2" borderId="8" xfId="17" applyFont="1" applyFill="1" applyBorder="1" applyAlignment="1">
      <alignment horizontal="center" vertical="center"/>
    </xf>
    <xf numFmtId="0" fontId="3" fillId="2" borderId="0" xfId="17" applyFont="1" applyFill="1" applyBorder="1" applyAlignment="1">
      <alignment horizontal="center" vertical="center" wrapText="1"/>
    </xf>
    <xf numFmtId="0" fontId="3" fillId="2" borderId="10" xfId="18" applyFont="1" applyFill="1" applyBorder="1" applyAlignment="1">
      <alignment horizontal="left" vertical="top" wrapText="1"/>
    </xf>
    <xf numFmtId="0" fontId="5" fillId="2" borderId="2" xfId="18" applyFont="1" applyFill="1" applyBorder="1" applyAlignment="1">
      <alignment horizontal="center" vertical="center"/>
    </xf>
    <xf numFmtId="0" fontId="5" fillId="2" borderId="8" xfId="18" applyFont="1" applyFill="1" applyBorder="1" applyAlignment="1">
      <alignment horizontal="center" vertical="center"/>
    </xf>
    <xf numFmtId="0" fontId="5" fillId="3" borderId="1" xfId="18" applyFont="1" applyFill="1" applyBorder="1" applyAlignment="1">
      <alignment horizontal="center" vertical="center" wrapText="1"/>
    </xf>
    <xf numFmtId="0" fontId="5" fillId="3" borderId="3" xfId="18" applyFont="1" applyFill="1" applyBorder="1" applyAlignment="1">
      <alignment horizontal="center" vertical="center"/>
    </xf>
    <xf numFmtId="0" fontId="3" fillId="2" borderId="0" xfId="18" applyFont="1" applyFill="1" applyBorder="1" applyAlignment="1">
      <alignment horizontal="center" vertical="center" wrapText="1"/>
    </xf>
  </cellXfs>
  <cellStyles count="48">
    <cellStyle name="Hipervínculo" xfId="1" builtinId="8"/>
    <cellStyle name="Normal" xfId="0" builtinId="0"/>
    <cellStyle name="Normal_5.10" xfId="2" xr:uid="{00000000-0005-0000-0000-000002000000}"/>
    <cellStyle name="Normal_5.11" xfId="3" xr:uid="{00000000-0005-0000-0000-000003000000}"/>
    <cellStyle name="Normal_5.16" xfId="4" xr:uid="{00000000-0005-0000-0000-000004000000}"/>
    <cellStyle name="Normal_5.17" xfId="5" xr:uid="{00000000-0005-0000-0000-000005000000}"/>
    <cellStyle name="Normal_5.19" xfId="6" xr:uid="{00000000-0005-0000-0000-000006000000}"/>
    <cellStyle name="Normal_5.27" xfId="7" xr:uid="{00000000-0005-0000-0000-000007000000}"/>
    <cellStyle name="Normal_5.28" xfId="8" xr:uid="{00000000-0005-0000-0000-000008000000}"/>
    <cellStyle name="Normal_5.29" xfId="9" xr:uid="{00000000-0005-0000-0000-000009000000}"/>
    <cellStyle name="Normal_5.3" xfId="10" xr:uid="{00000000-0005-0000-0000-00000A000000}"/>
    <cellStyle name="Normal_5.30" xfId="11" xr:uid="{00000000-0005-0000-0000-00000B000000}"/>
    <cellStyle name="Normal_5.31" xfId="12" xr:uid="{00000000-0005-0000-0000-00000C000000}"/>
    <cellStyle name="Normal_5.32" xfId="13" xr:uid="{00000000-0005-0000-0000-00000D000000}"/>
    <cellStyle name="Normal_5.33" xfId="14" xr:uid="{00000000-0005-0000-0000-00000E000000}"/>
    <cellStyle name="Normal_5.34" xfId="15" xr:uid="{00000000-0005-0000-0000-00000F000000}"/>
    <cellStyle name="Normal_5.35" xfId="16" xr:uid="{00000000-0005-0000-0000-000010000000}"/>
    <cellStyle name="Normal_5.36" xfId="17" xr:uid="{00000000-0005-0000-0000-000011000000}"/>
    <cellStyle name="Normal_5.37" xfId="18" xr:uid="{00000000-0005-0000-0000-000012000000}"/>
    <cellStyle name="Normal_5.4" xfId="19" xr:uid="{00000000-0005-0000-0000-000013000000}"/>
    <cellStyle name="Normal_5.5" xfId="20" xr:uid="{00000000-0005-0000-0000-000014000000}"/>
    <cellStyle name="Normal_5.6" xfId="21" xr:uid="{00000000-0005-0000-0000-000015000000}"/>
    <cellStyle name="Normal_5.7" xfId="22" xr:uid="{00000000-0005-0000-0000-000016000000}"/>
    <cellStyle name="Normal_5.8" xfId="23" xr:uid="{00000000-0005-0000-0000-000017000000}"/>
    <cellStyle name="Normal_5.9" xfId="24" xr:uid="{00000000-0005-0000-0000-000018000000}"/>
    <cellStyle name="Normal_Hoja1" xfId="25" xr:uid="{00000000-0005-0000-0000-000019000000}"/>
    <cellStyle name="Normal_Hoja1_1" xfId="26" xr:uid="{00000000-0005-0000-0000-00001A000000}"/>
    <cellStyle name="Normal_Hoja12" xfId="27" xr:uid="{00000000-0005-0000-0000-00001B000000}"/>
    <cellStyle name="Normal_Hoja13" xfId="28" xr:uid="{00000000-0005-0000-0000-00001C000000}"/>
    <cellStyle name="Normal_Hoja14" xfId="29" xr:uid="{00000000-0005-0000-0000-00001D000000}"/>
    <cellStyle name="Normal_Hoja15" xfId="30" xr:uid="{00000000-0005-0000-0000-00001E000000}"/>
    <cellStyle name="Normal_Hoja18" xfId="31" xr:uid="{00000000-0005-0000-0000-00001F000000}"/>
    <cellStyle name="Normal_Hoja2" xfId="32" xr:uid="{00000000-0005-0000-0000-000020000000}"/>
    <cellStyle name="Normal_Hoja20" xfId="33" xr:uid="{00000000-0005-0000-0000-000021000000}"/>
    <cellStyle name="Normal_Hoja21" xfId="34" xr:uid="{00000000-0005-0000-0000-000022000000}"/>
    <cellStyle name="Normal_Hoja22" xfId="35" xr:uid="{00000000-0005-0000-0000-000023000000}"/>
    <cellStyle name="Normal_Hoja23" xfId="36" xr:uid="{00000000-0005-0000-0000-000024000000}"/>
    <cellStyle name="Normal_Hoja24" xfId="37" xr:uid="{00000000-0005-0000-0000-000025000000}"/>
    <cellStyle name="Normal_Hoja25" xfId="38" xr:uid="{00000000-0005-0000-0000-000026000000}"/>
    <cellStyle name="Normal_Hoja26" xfId="39" xr:uid="{00000000-0005-0000-0000-000027000000}"/>
    <cellStyle name="Normal_Hoja27" xfId="40" xr:uid="{00000000-0005-0000-0000-000028000000}"/>
    <cellStyle name="Normala 2" xfId="41" xr:uid="{00000000-0005-0000-0000-000029000000}"/>
    <cellStyle name="style1601376849597" xfId="43" xr:uid="{00000000-0005-0000-0000-00002A000000}"/>
    <cellStyle name="style1601376849657" xfId="44" xr:uid="{00000000-0005-0000-0000-00002B000000}"/>
    <cellStyle name="style1601376849728" xfId="46" xr:uid="{00000000-0005-0000-0000-00002C000000}"/>
    <cellStyle name="style1601376850026" xfId="42" xr:uid="{00000000-0005-0000-0000-00002D000000}"/>
    <cellStyle name="style1601376850232" xfId="45" xr:uid="{00000000-0005-0000-0000-00002E000000}"/>
    <cellStyle name="style1601376850842" xfId="47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746760</xdr:colOff>
      <xdr:row>0</xdr:row>
      <xdr:rowOff>0</xdr:rowOff>
    </xdr:from>
    <xdr:to>
      <xdr:col>8</xdr:col>
      <xdr:colOff>335280</xdr:colOff>
      <xdr:row>6</xdr:row>
      <xdr:rowOff>60960</xdr:rowOff>
    </xdr:to>
    <xdr:pic>
      <xdr:nvPicPr>
        <xdr:cNvPr id="1044" name="1 Imagen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0"/>
          <a:ext cx="19431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733425</xdr:colOff>
      <xdr:row>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D13345-F51F-471D-9D1D-00211B687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0057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8:M55"/>
  <sheetViews>
    <sheetView tabSelected="1" zoomScaleNormal="100" workbookViewId="0">
      <selection activeCell="B30" sqref="B30"/>
    </sheetView>
  </sheetViews>
  <sheetFormatPr baseColWidth="10" defaultColWidth="11.42578125" defaultRowHeight="15" x14ac:dyDescent="0.25"/>
  <cols>
    <col min="1" max="1" width="12.28515625" bestFit="1" customWidth="1"/>
  </cols>
  <sheetData>
    <row r="8" spans="1:13" ht="15.75" x14ac:dyDescent="0.25">
      <c r="B8" s="542" t="s">
        <v>160</v>
      </c>
    </row>
    <row r="10" spans="1:13" ht="15.75" x14ac:dyDescent="0.25">
      <c r="A10" s="543" t="s">
        <v>151</v>
      </c>
      <c r="B10" s="543" t="s">
        <v>152</v>
      </c>
    </row>
    <row r="12" spans="1:13" x14ac:dyDescent="0.25">
      <c r="A12" s="538" t="s">
        <v>113</v>
      </c>
      <c r="B12" s="540" t="s">
        <v>161</v>
      </c>
    </row>
    <row r="13" spans="1:13" x14ac:dyDescent="0.25">
      <c r="A13" s="538" t="s">
        <v>114</v>
      </c>
      <c r="B13" s="540" t="s">
        <v>162</v>
      </c>
    </row>
    <row r="14" spans="1:13" x14ac:dyDescent="0.25">
      <c r="A14" s="538" t="s">
        <v>115</v>
      </c>
      <c r="B14" s="540" t="s">
        <v>163</v>
      </c>
    </row>
    <row r="15" spans="1:13" ht="15" customHeight="1" x14ac:dyDescent="0.25">
      <c r="A15" s="538" t="s">
        <v>116</v>
      </c>
      <c r="B15" s="552" t="s">
        <v>164</v>
      </c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/>
    </row>
    <row r="16" spans="1:13" x14ac:dyDescent="0.25">
      <c r="A16" s="538" t="s">
        <v>117</v>
      </c>
      <c r="B16" s="540" t="s">
        <v>165</v>
      </c>
    </row>
    <row r="17" spans="1:2" x14ac:dyDescent="0.25">
      <c r="A17" s="538" t="s">
        <v>118</v>
      </c>
      <c r="B17" s="540" t="s">
        <v>166</v>
      </c>
    </row>
    <row r="18" spans="1:2" x14ac:dyDescent="0.25">
      <c r="A18" s="538" t="s">
        <v>119</v>
      </c>
      <c r="B18" s="540" t="s">
        <v>167</v>
      </c>
    </row>
    <row r="19" spans="1:2" x14ac:dyDescent="0.25">
      <c r="A19" s="538" t="s">
        <v>120</v>
      </c>
      <c r="B19" s="540" t="s">
        <v>167</v>
      </c>
    </row>
    <row r="20" spans="1:2" x14ac:dyDescent="0.25">
      <c r="A20" s="538" t="s">
        <v>121</v>
      </c>
      <c r="B20" s="540" t="s">
        <v>168</v>
      </c>
    </row>
    <row r="21" spans="1:2" x14ac:dyDescent="0.25">
      <c r="A21" s="538" t="s">
        <v>122</v>
      </c>
      <c r="B21" s="540" t="s">
        <v>169</v>
      </c>
    </row>
    <row r="22" spans="1:2" x14ac:dyDescent="0.25">
      <c r="A22" s="538" t="s">
        <v>123</v>
      </c>
      <c r="B22" s="541" t="s">
        <v>170</v>
      </c>
    </row>
    <row r="23" spans="1:2" x14ac:dyDescent="0.25">
      <c r="A23" s="538" t="s">
        <v>124</v>
      </c>
      <c r="B23" s="541" t="s">
        <v>171</v>
      </c>
    </row>
    <row r="24" spans="1:2" x14ac:dyDescent="0.25">
      <c r="A24" s="538" t="s">
        <v>125</v>
      </c>
      <c r="B24" s="541" t="s">
        <v>172</v>
      </c>
    </row>
    <row r="25" spans="1:2" x14ac:dyDescent="0.25">
      <c r="A25" s="538" t="s">
        <v>126</v>
      </c>
      <c r="B25" s="541" t="s">
        <v>172</v>
      </c>
    </row>
    <row r="26" spans="1:2" x14ac:dyDescent="0.25">
      <c r="A26" s="538" t="s">
        <v>127</v>
      </c>
      <c r="B26" s="541" t="s">
        <v>173</v>
      </c>
    </row>
    <row r="27" spans="1:2" x14ac:dyDescent="0.25">
      <c r="A27" s="538" t="s">
        <v>128</v>
      </c>
      <c r="B27" s="541" t="s">
        <v>174</v>
      </c>
    </row>
    <row r="28" spans="1:2" x14ac:dyDescent="0.25">
      <c r="A28" s="538" t="s">
        <v>129</v>
      </c>
      <c r="B28" s="541" t="s">
        <v>175</v>
      </c>
    </row>
    <row r="29" spans="1:2" x14ac:dyDescent="0.25">
      <c r="A29" s="538" t="s">
        <v>130</v>
      </c>
      <c r="B29" s="541" t="s">
        <v>176</v>
      </c>
    </row>
    <row r="30" spans="1:2" x14ac:dyDescent="0.25">
      <c r="A30" s="538" t="s">
        <v>131</v>
      </c>
      <c r="B30" s="541" t="s">
        <v>177</v>
      </c>
    </row>
    <row r="31" spans="1:2" x14ac:dyDescent="0.25">
      <c r="A31" s="538" t="s">
        <v>132</v>
      </c>
      <c r="B31" s="541" t="s">
        <v>177</v>
      </c>
    </row>
    <row r="32" spans="1:2" x14ac:dyDescent="0.25">
      <c r="A32" s="538" t="s">
        <v>133</v>
      </c>
      <c r="B32" s="541" t="s">
        <v>178</v>
      </c>
    </row>
    <row r="33" spans="1:2" x14ac:dyDescent="0.25">
      <c r="A33" s="538" t="s">
        <v>134</v>
      </c>
      <c r="B33" s="541" t="s">
        <v>179</v>
      </c>
    </row>
    <row r="34" spans="1:2" x14ac:dyDescent="0.25">
      <c r="A34" s="538" t="s">
        <v>135</v>
      </c>
      <c r="B34" s="541" t="s">
        <v>180</v>
      </c>
    </row>
    <row r="35" spans="1:2" x14ac:dyDescent="0.25">
      <c r="A35" s="538" t="s">
        <v>136</v>
      </c>
      <c r="B35" s="541" t="s">
        <v>181</v>
      </c>
    </row>
    <row r="36" spans="1:2" x14ac:dyDescent="0.25">
      <c r="A36" s="538" t="s">
        <v>137</v>
      </c>
      <c r="B36" s="541" t="s">
        <v>182</v>
      </c>
    </row>
    <row r="37" spans="1:2" x14ac:dyDescent="0.25">
      <c r="A37" s="538" t="s">
        <v>138</v>
      </c>
      <c r="B37" s="541" t="s">
        <v>182</v>
      </c>
    </row>
    <row r="38" spans="1:2" x14ac:dyDescent="0.25">
      <c r="A38" s="538" t="s">
        <v>139</v>
      </c>
      <c r="B38" s="541" t="s">
        <v>183</v>
      </c>
    </row>
    <row r="39" spans="1:2" x14ac:dyDescent="0.25">
      <c r="A39" s="538" t="s">
        <v>140</v>
      </c>
      <c r="B39" s="541" t="s">
        <v>184</v>
      </c>
    </row>
    <row r="40" spans="1:2" x14ac:dyDescent="0.25">
      <c r="A40" s="538" t="s">
        <v>141</v>
      </c>
      <c r="B40" s="541" t="s">
        <v>185</v>
      </c>
    </row>
    <row r="41" spans="1:2" x14ac:dyDescent="0.25">
      <c r="A41" s="538" t="s">
        <v>142</v>
      </c>
      <c r="B41" s="541" t="s">
        <v>186</v>
      </c>
    </row>
    <row r="42" spans="1:2" x14ac:dyDescent="0.25">
      <c r="A42" s="538" t="s">
        <v>143</v>
      </c>
      <c r="B42" s="541" t="s">
        <v>187</v>
      </c>
    </row>
    <row r="43" spans="1:2" x14ac:dyDescent="0.25">
      <c r="A43" s="538" t="s">
        <v>144</v>
      </c>
      <c r="B43" s="541" t="s">
        <v>187</v>
      </c>
    </row>
    <row r="44" spans="1:2" x14ac:dyDescent="0.25">
      <c r="A44" s="538" t="s">
        <v>145</v>
      </c>
      <c r="B44" s="541" t="s">
        <v>188</v>
      </c>
    </row>
    <row r="45" spans="1:2" x14ac:dyDescent="0.25">
      <c r="A45" s="538" t="s">
        <v>146</v>
      </c>
      <c r="B45" s="541" t="s">
        <v>189</v>
      </c>
    </row>
    <row r="46" spans="1:2" x14ac:dyDescent="0.25">
      <c r="A46" s="538" t="s">
        <v>147</v>
      </c>
      <c r="B46" s="541" t="s">
        <v>190</v>
      </c>
    </row>
    <row r="47" spans="1:2" x14ac:dyDescent="0.25">
      <c r="A47" s="538" t="s">
        <v>148</v>
      </c>
      <c r="B47" s="541" t="s">
        <v>191</v>
      </c>
    </row>
    <row r="48" spans="1:2" x14ac:dyDescent="0.25">
      <c r="A48" s="538" t="s">
        <v>149</v>
      </c>
      <c r="B48" s="541" t="s">
        <v>192</v>
      </c>
    </row>
    <row r="49" spans="1:2" x14ac:dyDescent="0.25">
      <c r="A49" s="538" t="s">
        <v>150</v>
      </c>
      <c r="B49" s="541" t="s">
        <v>192</v>
      </c>
    </row>
    <row r="50" spans="1:2" x14ac:dyDescent="0.25">
      <c r="B50" s="539"/>
    </row>
    <row r="51" spans="1:2" x14ac:dyDescent="0.25">
      <c r="B51" s="539"/>
    </row>
    <row r="52" spans="1:2" x14ac:dyDescent="0.25">
      <c r="B52" s="539"/>
    </row>
    <row r="53" spans="1:2" x14ac:dyDescent="0.25">
      <c r="B53" s="539"/>
    </row>
    <row r="54" spans="1:2" x14ac:dyDescent="0.25">
      <c r="B54" s="539"/>
    </row>
    <row r="55" spans="1:2" x14ac:dyDescent="0.25">
      <c r="B55" s="539"/>
    </row>
  </sheetData>
  <mergeCells count="1">
    <mergeCell ref="B15:M15"/>
  </mergeCells>
  <hyperlinks>
    <hyperlink ref="B12" location="'5.1'!A1" display="Población activa y potencialmente activa por nivel general de cualificación" xr:uid="{00000000-0004-0000-0000-000000000000}"/>
    <hyperlink ref="B13" location="'5.2'!A1" display="Evolución de la población activa y potencialmente activa por nivel general de cualificación" xr:uid="{00000000-0004-0000-0000-000001000000}"/>
    <hyperlink ref="B14" location="'5.3'!A1" display="Población activa con estudios cualificados y experiencia laboral significativa por sexo y edad" xr:uid="{00000000-0004-0000-0000-000002000000}"/>
    <hyperlink ref="B15:M15" location="'5.4'!A1" display="Peso en la población activa de las personas con estudios cualificados y experiencia laboral significativa por sexo y edad" xr:uid="{00000000-0004-0000-0000-000003000000}"/>
    <hyperlink ref="B16" location="'5.5'!A1" display="Población activa y potencialmente activa con estudios cualificados y experiencia laboral significativa" xr:uid="{00000000-0004-0000-0000-000004000000}"/>
    <hyperlink ref="B17" location="'5.6'!A1" display="Tasa de no ocupación en personas con estudios cualificados y experiencia laboral significativa por sexo y edad" xr:uid="{00000000-0004-0000-0000-000005000000}"/>
    <hyperlink ref="B18" location="'5.7'!A1" display="Población ocupada con estudios cualificados y experiencia laboral significativa por profesión, categoría profesional y relación contractual con la empresa" xr:uid="{00000000-0004-0000-0000-000006000000}"/>
    <hyperlink ref="B19" location="'5.8'!A1" display="Población ocupada con estudios cualificados y experiencia laboral significativa por profesión, categoría profesional y relación contractual con la empresa" xr:uid="{00000000-0004-0000-0000-000007000000}"/>
    <hyperlink ref="B20" location="'5.9'!A1" display="Población activa sin estudios cualificados pero con experiencia laboral significativa y formación complementaria por sexo y edad" xr:uid="{00000000-0004-0000-0000-000008000000}"/>
    <hyperlink ref="B21" location="'5.10'!A1" display="Peso en la población activa de las personas sin estudios cualificados pero con experiencia laboral significativa y formación complementaria por sexo y edad" xr:uid="{00000000-0004-0000-0000-000009000000}"/>
    <hyperlink ref="B22" location="'5.11'!A1" display="Población activa y potencialmente activa sin estudios cualificados pero con experiencia laboral significativa y formación complementaria por relación con la actividad" xr:uid="{00000000-0004-0000-0000-00000A000000}"/>
    <hyperlink ref="B23" location="'5.12'!A1" display="Tasa de no ocupación en personas sin estudios cualificados pero con experiencia laboral significativa y formación complementaria por sexo y edad " xr:uid="{00000000-0004-0000-0000-00000B000000}"/>
    <hyperlink ref="B24" location="'5.13'!A1" display="Población ocupada sin estudios cualificados pero con experiencia laboral significativa y formación complementaria por profesión, categoría profesional y relación contractual con la empresa" xr:uid="{00000000-0004-0000-0000-00000C000000}"/>
    <hyperlink ref="B25" location="'5.14'!A1" display="Población ocupada sin estudios cualificados pero con experiencia laboral significativa y formación complementaria por profesión, categoría profesional y relación contractual con la empresa" xr:uid="{00000000-0004-0000-0000-00000D000000}"/>
    <hyperlink ref="B26" location="'5.15'!A1" display="Población activa sin estudios cualificados ni formación complementaria pero con experiencia laboral significativa por sexo y edad" xr:uid="{00000000-0004-0000-0000-00000E000000}"/>
    <hyperlink ref="B27" location="'5.16'!A1" display="Peso en la población activa de las personas sin estudios cualificados ni formación complementaria pero con experiencia laboral significativa por sexo y edad" xr:uid="{00000000-0004-0000-0000-00000F000000}"/>
    <hyperlink ref="B28" location="'5.17'!A1" display="Población activa y potencialmente activa sin estudios cualificados ni formación complementaria pero con experiencia laboral significativa por relación con la actividad" xr:uid="{00000000-0004-0000-0000-000010000000}"/>
    <hyperlink ref="B29" location="'5.18'!A1" display="Tasa de no ocupación en personas sin estudios cualificados ni formación complementaria pero con experiencia laboral significativa por sexo y edad (En %)" xr:uid="{00000000-0004-0000-0000-000011000000}"/>
    <hyperlink ref="B30" location="'5.19'!A1" display="Población ocupada sin estudios cualificados ni formación complementaria pero con experiencia laboral significativa por profesión, categoría profesional y relación contractual con la empresa" xr:uid="{00000000-0004-0000-0000-000012000000}"/>
    <hyperlink ref="B31" location="'5.20'!A1" display="Población ocupada sin estudios cualificados ni formación complementaria pero con experiencia laboral significativa por profesión, categoría profesional y relación contractual con la empresa" xr:uid="{00000000-0004-0000-0000-000013000000}"/>
    <hyperlink ref="B32" location="'5.21'!A1" display="Población activa sin experiencia laboral significativa pero con estudios cualificados por sexo y edad" xr:uid="{00000000-0004-0000-0000-000014000000}"/>
    <hyperlink ref="B33" location="'5.22'!A1" display="Peso en la población activa de las personas sin experiencia laboral significativa pero con estudios cualificados por sexo y edad" xr:uid="{00000000-0004-0000-0000-000015000000}"/>
    <hyperlink ref="B34" location="'5.23'!A1" display="Población activa y potencialmente activa sin experiencia laboral significativa pero con estudios cualificados por relación con la actividad" xr:uid="{00000000-0004-0000-0000-000016000000}"/>
    <hyperlink ref="B35" location="'5.24'!A1" display="Tasa de no ocupación en personas sin experiencia laboral significativa pero con estudios cualificados por sexo y edad " xr:uid="{00000000-0004-0000-0000-000017000000}"/>
    <hyperlink ref="B36" location="'5.25'!A1" display="Población ocupada sin experiencia laboral significativa pero con estudios cualificados por profesión, categoría profesional y relación contractual con la empresa" xr:uid="{00000000-0004-0000-0000-000018000000}"/>
    <hyperlink ref="B37" location="'5.26'!A1" display="Población ocupada sin experiencia laboral significativa pero con estudios cualificados por profesión, categoría profesional y relación contractual con la empresa" xr:uid="{00000000-0004-0000-0000-000019000000}"/>
    <hyperlink ref="B38" location="'5.27'!A1" display="Población activa sin estudios cualificados ni experiencia laboral significativa pero con formación complementaria por sexo y edad" xr:uid="{00000000-0004-0000-0000-00001A000000}"/>
    <hyperlink ref="B39" location="'5.28'!A1" display="Peso en la población activa de las personas sin estudios cualificados ni experiencia laboral significativa pero con formación complementaria por sexo y edad" xr:uid="{00000000-0004-0000-0000-00001B000000}"/>
    <hyperlink ref="B40" location="'5.29'!A1" display="Población activa y potencialmente activa sin estudios cualificados ni experiencia laboral significativa pero con formación complementaria por relación con la actividad" xr:uid="{00000000-0004-0000-0000-00001C000000}"/>
    <hyperlink ref="B41" location="'5.30'!A1" display="Tasa de no ocupación en personas sin estudios cualificados ni experiencia laboral significativa pero con formación complementaria por sexo y edad " xr:uid="{00000000-0004-0000-0000-00001D000000}"/>
    <hyperlink ref="B42" location="'5.31'!A1" display="Población ocupada sin estudios cualificados ni experiencia laboral significativa pero con formación complementaria por profesión, categoría profesional y relación contractual con la empresa" xr:uid="{00000000-0004-0000-0000-00001E000000}"/>
    <hyperlink ref="B43" location="'5.32'!A1" display="Población ocupada sin estudios cualificados ni experiencia laboral significativa pero con formación complementaria por profesión, categoría profesional y relación contractual con la empresa" xr:uid="{00000000-0004-0000-0000-00001F000000}"/>
    <hyperlink ref="B44" location="'5.33'!A1" display="Población activa sin estudios cualificados ni experiencia laboral significativa por sexo y edad" xr:uid="{00000000-0004-0000-0000-000020000000}"/>
    <hyperlink ref="B45" location="'5.34'!A1" display="Peso en la población activa de las personas sin estudios cualificados ni experiencia laboral significativa por sexo y edad" xr:uid="{00000000-0004-0000-0000-000021000000}"/>
    <hyperlink ref="B46" location="'5.35'!A1" display="Población activa y potencialmente activa sin estudios cualificados ni experiencia laboral significativa por relación con la actividad" xr:uid="{00000000-0004-0000-0000-000022000000}"/>
    <hyperlink ref="B47" location="'5.36'!A1" display="Tasa de no ocupación en personas sin estudios cualificados ni experiencia laboral significativa por sexo y edad " xr:uid="{00000000-0004-0000-0000-000023000000}"/>
    <hyperlink ref="B48" location="'5.37'!A1" display="Población ocupada sin estudios cualificados ni experiencia laboral significativa por profesión, categoría profesional y relación contractual con la empresa" xr:uid="{00000000-0004-0000-0000-000024000000}"/>
    <hyperlink ref="B49" location="'5.38'!A1" display="Población ocupada sin estudios cualificados ni experiencia laboral significativa por profesión, categoría profesional y relación contractual con la empresa" xr:uid="{00000000-0004-0000-0000-000025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4"/>
  <sheetViews>
    <sheetView zoomScale="90" zoomScaleNormal="90" workbookViewId="0">
      <selection sqref="A1:O1"/>
    </sheetView>
  </sheetViews>
  <sheetFormatPr baseColWidth="10" defaultColWidth="11.42578125" defaultRowHeight="12" x14ac:dyDescent="0.2"/>
  <cols>
    <col min="1" max="1" width="18.7109375" style="1" customWidth="1"/>
    <col min="2" max="14" width="9.7109375" style="1" customWidth="1"/>
    <col min="15" max="15" width="9.5703125" style="1" customWidth="1"/>
    <col min="16" max="16384" width="11.42578125" style="1"/>
  </cols>
  <sheetData>
    <row r="1" spans="1:15" ht="56.25" customHeight="1" x14ac:dyDescent="0.2">
      <c r="A1" s="612" t="s">
        <v>107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</row>
    <row r="2" spans="1:15" ht="12.75" customHeight="1" x14ac:dyDescent="0.2">
      <c r="A2" s="610" t="s">
        <v>21</v>
      </c>
      <c r="B2" s="573" t="s">
        <v>33</v>
      </c>
      <c r="C2" s="573"/>
      <c r="D2" s="573"/>
      <c r="E2" s="573"/>
      <c r="F2" s="573"/>
      <c r="G2" s="573"/>
      <c r="H2" s="574"/>
      <c r="I2" s="575" t="s">
        <v>105</v>
      </c>
      <c r="J2" s="573"/>
      <c r="K2" s="573"/>
      <c r="L2" s="573"/>
      <c r="M2" s="573"/>
      <c r="N2" s="573"/>
      <c r="O2" s="573"/>
    </row>
    <row r="3" spans="1:15" x14ac:dyDescent="0.2">
      <c r="A3" s="611"/>
      <c r="B3" s="504" t="s">
        <v>17</v>
      </c>
      <c r="C3" s="504" t="s">
        <v>18</v>
      </c>
      <c r="D3" s="504" t="s">
        <v>19</v>
      </c>
      <c r="E3" s="504" t="s">
        <v>20</v>
      </c>
      <c r="F3" s="504" t="s">
        <v>157</v>
      </c>
      <c r="G3" s="504">
        <v>2019</v>
      </c>
      <c r="H3" s="505">
        <v>2023</v>
      </c>
      <c r="I3" s="491" t="s">
        <v>153</v>
      </c>
      <c r="J3" s="491" t="s">
        <v>154</v>
      </c>
      <c r="K3" s="491" t="s">
        <v>155</v>
      </c>
      <c r="L3" s="491" t="s">
        <v>112</v>
      </c>
      <c r="M3" s="491" t="s">
        <v>156</v>
      </c>
      <c r="N3" s="491" t="s">
        <v>193</v>
      </c>
      <c r="O3" s="491" t="s">
        <v>194</v>
      </c>
    </row>
    <row r="4" spans="1:15" x14ac:dyDescent="0.2">
      <c r="A4" s="137" t="s">
        <v>22</v>
      </c>
      <c r="B4" s="133">
        <v>4895.4783336399996</v>
      </c>
      <c r="C4" s="133">
        <v>5503.3786999999993</v>
      </c>
      <c r="D4" s="133">
        <v>8558.4979000000003</v>
      </c>
      <c r="E4" s="133">
        <v>8306.6901032099995</v>
      </c>
      <c r="F4" s="133">
        <v>5110.9214098974162</v>
      </c>
      <c r="G4" s="133">
        <v>5412.5645000000004</v>
      </c>
      <c r="H4" s="388">
        <v>1385.2022724999999</v>
      </c>
      <c r="I4" s="379">
        <f>+(C4-B4)/B4*100</f>
        <v>12.417588740669586</v>
      </c>
      <c r="J4" s="379">
        <f t="shared" ref="J4:M4" si="0">+(D4-C4)/C4*100</f>
        <v>55.513519358571514</v>
      </c>
      <c r="K4" s="379">
        <f t="shared" si="0"/>
        <v>-2.9421961625999908</v>
      </c>
      <c r="L4" s="379">
        <f t="shared" si="0"/>
        <v>-38.472227248222794</v>
      </c>
      <c r="M4" s="379">
        <f t="shared" si="0"/>
        <v>5.9019316853208794</v>
      </c>
      <c r="N4" s="379">
        <f>+(H4-G4)/G4*100</f>
        <v>-74.407653294478067</v>
      </c>
      <c r="O4" s="379">
        <f>+(H4-B4)/B4*100</f>
        <v>-71.704455048215038</v>
      </c>
    </row>
    <row r="5" spans="1:15" x14ac:dyDescent="0.2">
      <c r="A5" s="138" t="s">
        <v>23</v>
      </c>
      <c r="B5" s="50">
        <v>7799.5272091299994</v>
      </c>
      <c r="C5" s="50">
        <v>8335.1198999999997</v>
      </c>
      <c r="D5" s="50">
        <v>6821.3220999999994</v>
      </c>
      <c r="E5" s="50">
        <v>9370.1123879599982</v>
      </c>
      <c r="F5" s="50">
        <v>8572.2167174615315</v>
      </c>
      <c r="G5" s="50">
        <v>11237.408600000001</v>
      </c>
      <c r="H5" s="389">
        <v>8562.9592828999994</v>
      </c>
      <c r="I5" s="379">
        <f t="shared" ref="I5:I12" si="1">+(C5-B5)/B5*100</f>
        <v>6.8669891970252275</v>
      </c>
      <c r="J5" s="379">
        <f t="shared" ref="J5:J12" si="2">+(D5-C5)/C5*100</f>
        <v>-18.161679953758078</v>
      </c>
      <c r="K5" s="379">
        <f t="shared" ref="K5:K12" si="3">+(E5-D5)/D5*100</f>
        <v>37.36504816214439</v>
      </c>
      <c r="L5" s="379">
        <f t="shared" ref="L5:L12" si="4">+(F5-E5)/E5*100</f>
        <v>-8.5153265773387314</v>
      </c>
      <c r="M5" s="379">
        <f t="shared" ref="M5:M12" si="5">+(G5-F5)/F5*100</f>
        <v>31.091046463040257</v>
      </c>
      <c r="N5" s="379">
        <f t="shared" ref="N5:N12" si="6">+(H5-G5)/G5*100</f>
        <v>-23.79952008775405</v>
      </c>
      <c r="O5" s="379">
        <f t="shared" ref="O5:O12" si="7">+(H5-B5)/B5*100</f>
        <v>9.7881839924391691</v>
      </c>
    </row>
    <row r="6" spans="1:15" x14ac:dyDescent="0.2">
      <c r="A6" s="138" t="s">
        <v>24</v>
      </c>
      <c r="B6" s="50">
        <v>4872.4125633599997</v>
      </c>
      <c r="C6" s="50">
        <v>8532.5023999999994</v>
      </c>
      <c r="D6" s="50">
        <v>13930.928700000002</v>
      </c>
      <c r="E6" s="50">
        <v>12423.81111061</v>
      </c>
      <c r="F6" s="50">
        <v>15984.195869357334</v>
      </c>
      <c r="G6" s="50">
        <v>11071.975500000002</v>
      </c>
      <c r="H6" s="389">
        <v>17816.142651300001</v>
      </c>
      <c r="I6" s="379">
        <f t="shared" si="1"/>
        <v>75.118635563898422</v>
      </c>
      <c r="J6" s="379">
        <f t="shared" si="2"/>
        <v>63.268969018983256</v>
      </c>
      <c r="K6" s="379">
        <f t="shared" si="3"/>
        <v>-10.818500487982554</v>
      </c>
      <c r="L6" s="379">
        <f t="shared" si="4"/>
        <v>28.65775024305341</v>
      </c>
      <c r="M6" s="379">
        <f t="shared" si="5"/>
        <v>-30.731732828514406</v>
      </c>
      <c r="N6" s="379">
        <f t="shared" si="6"/>
        <v>60.912049085549334</v>
      </c>
      <c r="O6" s="379">
        <f t="shared" si="7"/>
        <v>265.65340926331669</v>
      </c>
    </row>
    <row r="7" spans="1:15" x14ac:dyDescent="0.2">
      <c r="A7" s="391" t="s">
        <v>25</v>
      </c>
      <c r="B7" s="392">
        <v>17567.418106129997</v>
      </c>
      <c r="C7" s="392">
        <v>22371.001</v>
      </c>
      <c r="D7" s="392">
        <v>29310.7487</v>
      </c>
      <c r="E7" s="392">
        <v>30100.613601780005</v>
      </c>
      <c r="F7" s="392">
        <v>29667.333996716276</v>
      </c>
      <c r="G7" s="392">
        <v>27721.948599999996</v>
      </c>
      <c r="H7" s="393">
        <v>27764.304206699999</v>
      </c>
      <c r="I7" s="380">
        <f t="shared" si="1"/>
        <v>27.343704492317144</v>
      </c>
      <c r="J7" s="381">
        <f t="shared" si="2"/>
        <v>31.021176477529995</v>
      </c>
      <c r="K7" s="381">
        <f t="shared" si="3"/>
        <v>2.6947960622377596</v>
      </c>
      <c r="L7" s="381">
        <f t="shared" si="4"/>
        <v>-1.4394377828832956</v>
      </c>
      <c r="M7" s="381">
        <f t="shared" si="5"/>
        <v>-6.5573313629448613</v>
      </c>
      <c r="N7" s="381">
        <f t="shared" si="6"/>
        <v>0.15278726366299766</v>
      </c>
      <c r="O7" s="381">
        <f t="shared" si="7"/>
        <v>58.044307017500131</v>
      </c>
    </row>
    <row r="8" spans="1:15" x14ac:dyDescent="0.2">
      <c r="A8" s="138" t="s">
        <v>26</v>
      </c>
      <c r="B8" s="50">
        <v>2582.7821972699999</v>
      </c>
      <c r="C8" s="50">
        <v>2367.6875999999997</v>
      </c>
      <c r="D8" s="50">
        <v>2190.5607000000005</v>
      </c>
      <c r="E8" s="50">
        <v>3325.8581958200002</v>
      </c>
      <c r="F8" s="50">
        <v>4987.2999883556877</v>
      </c>
      <c r="G8" s="50">
        <v>2785.2029000000002</v>
      </c>
      <c r="H8" s="389">
        <v>1990.7715128000002</v>
      </c>
      <c r="I8" s="379">
        <f t="shared" si="1"/>
        <v>-8.3280191995033519</v>
      </c>
      <c r="J8" s="379">
        <f t="shared" si="2"/>
        <v>-7.4810080519068194</v>
      </c>
      <c r="K8" s="379">
        <f t="shared" si="3"/>
        <v>51.826799221770003</v>
      </c>
      <c r="L8" s="379">
        <f t="shared" si="4"/>
        <v>49.955280553567135</v>
      </c>
      <c r="M8" s="379">
        <f t="shared" si="5"/>
        <v>-44.154093266840334</v>
      </c>
      <c r="N8" s="379">
        <f t="shared" si="6"/>
        <v>-28.523285940855509</v>
      </c>
      <c r="O8" s="379">
        <f t="shared" si="7"/>
        <v>-22.921432751695239</v>
      </c>
    </row>
    <row r="9" spans="1:15" x14ac:dyDescent="0.2">
      <c r="A9" s="138" t="s">
        <v>27</v>
      </c>
      <c r="B9" s="50">
        <v>3006.1276784899997</v>
      </c>
      <c r="C9" s="50">
        <v>2641.3474000000001</v>
      </c>
      <c r="D9" s="50">
        <v>3241.1036000000004</v>
      </c>
      <c r="E9" s="50">
        <v>5249.1831148599995</v>
      </c>
      <c r="F9" s="50">
        <v>7125.3447845426608</v>
      </c>
      <c r="G9" s="50">
        <v>5398.3828000000003</v>
      </c>
      <c r="H9" s="389">
        <v>977.47749810000005</v>
      </c>
      <c r="I9" s="379">
        <f t="shared" si="1"/>
        <v>-12.134557061569367</v>
      </c>
      <c r="J9" s="379">
        <f t="shared" si="2"/>
        <v>22.706448988875913</v>
      </c>
      <c r="K9" s="379">
        <f t="shared" si="3"/>
        <v>61.956659295309137</v>
      </c>
      <c r="L9" s="379">
        <f t="shared" si="4"/>
        <v>35.74197410586428</v>
      </c>
      <c r="M9" s="379">
        <f t="shared" si="5"/>
        <v>-24.23689009813306</v>
      </c>
      <c r="N9" s="379">
        <f t="shared" si="6"/>
        <v>-81.893142181395504</v>
      </c>
      <c r="O9" s="379">
        <f t="shared" si="7"/>
        <v>-67.483832935832112</v>
      </c>
    </row>
    <row r="10" spans="1:15" x14ac:dyDescent="0.2">
      <c r="A10" s="138" t="s">
        <v>28</v>
      </c>
      <c r="B10" s="50">
        <v>4640.8822894499999</v>
      </c>
      <c r="C10" s="50">
        <v>4621.5139999999992</v>
      </c>
      <c r="D10" s="50">
        <v>8121.3367000000007</v>
      </c>
      <c r="E10" s="50">
        <v>7367.2964363600004</v>
      </c>
      <c r="F10" s="50">
        <v>11960.389344619725</v>
      </c>
      <c r="G10" s="50">
        <v>10095.840399999999</v>
      </c>
      <c r="H10" s="389">
        <v>11257.300923900002</v>
      </c>
      <c r="I10" s="379">
        <f t="shared" si="1"/>
        <v>-0.41734067450989099</v>
      </c>
      <c r="J10" s="379">
        <f t="shared" si="2"/>
        <v>75.728921301547544</v>
      </c>
      <c r="K10" s="379">
        <f t="shared" si="3"/>
        <v>-9.2846817155111943</v>
      </c>
      <c r="L10" s="379">
        <f t="shared" si="4"/>
        <v>62.344347725596052</v>
      </c>
      <c r="M10" s="379">
        <f t="shared" si="5"/>
        <v>-15.589366624243523</v>
      </c>
      <c r="N10" s="379">
        <f t="shared" si="6"/>
        <v>11.504347116065771</v>
      </c>
      <c r="O10" s="379">
        <f t="shared" si="7"/>
        <v>142.5681200639572</v>
      </c>
    </row>
    <row r="11" spans="1:15" x14ac:dyDescent="0.2">
      <c r="A11" s="394" t="s">
        <v>29</v>
      </c>
      <c r="B11" s="395">
        <v>10229.792165210001</v>
      </c>
      <c r="C11" s="395">
        <v>9630.5490000000009</v>
      </c>
      <c r="D11" s="395">
        <v>13553.001000000004</v>
      </c>
      <c r="E11" s="395">
        <v>15942.337747039999</v>
      </c>
      <c r="F11" s="395">
        <v>24073.034117518073</v>
      </c>
      <c r="G11" s="395">
        <v>18279.426100000001</v>
      </c>
      <c r="H11" s="396">
        <v>14225.549934800003</v>
      </c>
      <c r="I11" s="380">
        <f t="shared" si="1"/>
        <v>-5.8578234585052185</v>
      </c>
      <c r="J11" s="381">
        <f t="shared" si="2"/>
        <v>40.729266836189737</v>
      </c>
      <c r="K11" s="381">
        <f t="shared" si="3"/>
        <v>17.629576999514683</v>
      </c>
      <c r="L11" s="381">
        <f t="shared" si="4"/>
        <v>51.000653100500855</v>
      </c>
      <c r="M11" s="381">
        <f t="shared" si="5"/>
        <v>-24.066796022616995</v>
      </c>
      <c r="N11" s="381">
        <f t="shared" si="6"/>
        <v>-22.177261709545672</v>
      </c>
      <c r="O11" s="381">
        <f t="shared" si="7"/>
        <v>39.060009285222613</v>
      </c>
    </row>
    <row r="12" spans="1:15" x14ac:dyDescent="0.2">
      <c r="A12" s="139" t="s">
        <v>12</v>
      </c>
      <c r="B12" s="132">
        <v>27797.210271340009</v>
      </c>
      <c r="C12" s="132">
        <v>32001.55</v>
      </c>
      <c r="D12" s="132">
        <v>42863.749700000008</v>
      </c>
      <c r="E12" s="132">
        <v>46042.951348820017</v>
      </c>
      <c r="F12" s="132">
        <v>53740.368114234363</v>
      </c>
      <c r="G12" s="132">
        <v>46001.374699999993</v>
      </c>
      <c r="H12" s="390">
        <v>41989.854141499993</v>
      </c>
      <c r="I12" s="380">
        <f t="shared" si="1"/>
        <v>15.125042001048666</v>
      </c>
      <c r="J12" s="381">
        <f t="shared" si="2"/>
        <v>33.942729961517514</v>
      </c>
      <c r="K12" s="381">
        <f t="shared" si="3"/>
        <v>7.416993779291337</v>
      </c>
      <c r="L12" s="381">
        <f t="shared" si="4"/>
        <v>16.717904782208567</v>
      </c>
      <c r="M12" s="381">
        <f t="shared" si="5"/>
        <v>-14.400707858539066</v>
      </c>
      <c r="N12" s="381">
        <f t="shared" si="6"/>
        <v>-8.7204362579625272</v>
      </c>
      <c r="O12" s="381">
        <f t="shared" si="7"/>
        <v>51.057799439655085</v>
      </c>
    </row>
    <row r="14" spans="1:15" ht="57.75" customHeight="1" x14ac:dyDescent="0.2">
      <c r="A14" s="608" t="s">
        <v>59</v>
      </c>
      <c r="B14" s="609"/>
      <c r="C14" s="609"/>
      <c r="D14" s="609"/>
      <c r="E14" s="609"/>
      <c r="F14" s="609"/>
      <c r="G14" s="609"/>
      <c r="H14" s="609"/>
    </row>
    <row r="15" spans="1:15" x14ac:dyDescent="0.2">
      <c r="A15" s="136" t="s">
        <v>21</v>
      </c>
      <c r="B15" s="504" t="s">
        <v>17</v>
      </c>
      <c r="C15" s="504" t="s">
        <v>18</v>
      </c>
      <c r="D15" s="504" t="s">
        <v>19</v>
      </c>
      <c r="E15" s="504" t="s">
        <v>20</v>
      </c>
      <c r="F15" s="504" t="s">
        <v>157</v>
      </c>
      <c r="G15" s="504">
        <v>2019</v>
      </c>
      <c r="H15" s="504">
        <v>2023</v>
      </c>
    </row>
    <row r="16" spans="1:15" x14ac:dyDescent="0.2">
      <c r="A16" s="137" t="s">
        <v>22</v>
      </c>
      <c r="B16" s="134">
        <v>17.611401596970421</v>
      </c>
      <c r="C16" s="134">
        <v>17.197225446892414</v>
      </c>
      <c r="D16" s="134">
        <v>19.966750365752532</v>
      </c>
      <c r="E16" s="134">
        <v>18.041176466466634</v>
      </c>
      <c r="F16" s="134">
        <v>9.5103952377722401</v>
      </c>
      <c r="G16" s="134">
        <v>11.766092938087786</v>
      </c>
      <c r="H16" s="134">
        <v>3.2988975570909589</v>
      </c>
    </row>
    <row r="17" spans="1:8" x14ac:dyDescent="0.2">
      <c r="A17" s="138" t="s">
        <v>23</v>
      </c>
      <c r="B17" s="51">
        <v>28.058668956329086</v>
      </c>
      <c r="C17" s="51">
        <v>26.045988084952139</v>
      </c>
      <c r="D17" s="51">
        <v>15.913964941802556</v>
      </c>
      <c r="E17" s="51">
        <v>20.350807481849522</v>
      </c>
      <c r="F17" s="51">
        <v>15.951168587531473</v>
      </c>
      <c r="G17" s="51">
        <v>24.428419092440738</v>
      </c>
      <c r="H17" s="51">
        <v>20.392924571835884</v>
      </c>
    </row>
    <row r="18" spans="1:8" x14ac:dyDescent="0.2">
      <c r="A18" s="138" t="s">
        <v>24</v>
      </c>
      <c r="B18" s="51">
        <v>17.528422873368857</v>
      </c>
      <c r="C18" s="51">
        <v>26.662778521665352</v>
      </c>
      <c r="D18" s="51">
        <v>32.500490035289651</v>
      </c>
      <c r="E18" s="51">
        <v>26.983090237825071</v>
      </c>
      <c r="F18" s="51">
        <v>29.743368775182532</v>
      </c>
      <c r="G18" s="51">
        <v>24.068792665885276</v>
      </c>
      <c r="H18" s="51">
        <v>42.429636910054668</v>
      </c>
    </row>
    <row r="19" spans="1:8" x14ac:dyDescent="0.2">
      <c r="A19" s="391" t="s">
        <v>25</v>
      </c>
      <c r="B19" s="397">
        <v>63.198493426668357</v>
      </c>
      <c r="C19" s="397">
        <v>69.90599205350992</v>
      </c>
      <c r="D19" s="397">
        <v>68.381205342844737</v>
      </c>
      <c r="E19" s="397">
        <v>65.375074186141234</v>
      </c>
      <c r="F19" s="397">
        <v>55.204932600486231</v>
      </c>
      <c r="G19" s="397">
        <v>60.263304696413776</v>
      </c>
      <c r="H19" s="397">
        <v>66.121459038981513</v>
      </c>
    </row>
    <row r="20" spans="1:8" x14ac:dyDescent="0.2">
      <c r="A20" s="137" t="s">
        <v>26</v>
      </c>
      <c r="B20" s="134">
        <v>9.2915158465846019</v>
      </c>
      <c r="C20" s="134">
        <v>7.398665377145794</v>
      </c>
      <c r="D20" s="134">
        <v>5.1105204638687969</v>
      </c>
      <c r="E20" s="134">
        <v>7.2233818606096696</v>
      </c>
      <c r="F20" s="134">
        <v>9.2803606736640258</v>
      </c>
      <c r="G20" s="134">
        <v>6.0546079724004436</v>
      </c>
      <c r="H20" s="134">
        <v>4.7410774662169013</v>
      </c>
    </row>
    <row r="21" spans="1:8" x14ac:dyDescent="0.2">
      <c r="A21" s="138" t="s">
        <v>27</v>
      </c>
      <c r="B21" s="51">
        <v>10.814494149398268</v>
      </c>
      <c r="C21" s="51">
        <v>8.2538108310378728</v>
      </c>
      <c r="D21" s="51">
        <v>7.5614094023136751</v>
      </c>
      <c r="E21" s="51">
        <v>11.400622594959966</v>
      </c>
      <c r="F21" s="51">
        <v>13.258831367504815</v>
      </c>
      <c r="G21" s="51">
        <v>11.735264076792907</v>
      </c>
      <c r="H21" s="51">
        <v>2.3278897202310738</v>
      </c>
    </row>
    <row r="22" spans="1:8" x14ac:dyDescent="0.2">
      <c r="A22" s="138" t="s">
        <v>28</v>
      </c>
      <c r="B22" s="51">
        <v>16.695496577348727</v>
      </c>
      <c r="C22" s="51">
        <v>14.441531738306423</v>
      </c>
      <c r="D22" s="51">
        <v>18.946864790972779</v>
      </c>
      <c r="E22" s="51">
        <v>16.000921358289098</v>
      </c>
      <c r="F22" s="51">
        <v>22.255875358344902</v>
      </c>
      <c r="G22" s="51">
        <v>21.946823254392875</v>
      </c>
      <c r="H22" s="51">
        <v>26.809573774570534</v>
      </c>
    </row>
    <row r="23" spans="1:8" x14ac:dyDescent="0.2">
      <c r="A23" s="391" t="s">
        <v>29</v>
      </c>
      <c r="B23" s="397">
        <v>36.801506573331608</v>
      </c>
      <c r="C23" s="397">
        <v>30.094007946490098</v>
      </c>
      <c r="D23" s="397">
        <v>31.618794657155252</v>
      </c>
      <c r="E23" s="397">
        <v>34.624925813858731</v>
      </c>
      <c r="F23" s="397">
        <v>44.795067399513741</v>
      </c>
      <c r="G23" s="397">
        <v>39.736695303586231</v>
      </c>
      <c r="H23" s="397">
        <v>33.878540961018508</v>
      </c>
    </row>
    <row r="24" spans="1:8" x14ac:dyDescent="0.2">
      <c r="A24" s="139" t="s">
        <v>12</v>
      </c>
      <c r="B24" s="135">
        <v>100</v>
      </c>
      <c r="C24" s="135">
        <v>100</v>
      </c>
      <c r="D24" s="135">
        <v>100</v>
      </c>
      <c r="E24" s="135">
        <v>100</v>
      </c>
      <c r="F24" s="135">
        <v>100</v>
      </c>
      <c r="G24" s="135">
        <v>100</v>
      </c>
      <c r="H24" s="135">
        <v>100</v>
      </c>
    </row>
  </sheetData>
  <mergeCells count="5">
    <mergeCell ref="A14:H14"/>
    <mergeCell ref="B2:H2"/>
    <mergeCell ref="A2:A3"/>
    <mergeCell ref="I2:O2"/>
    <mergeCell ref="A1:O1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4"/>
  <sheetViews>
    <sheetView workbookViewId="0">
      <selection activeCell="E4" sqref="E4"/>
    </sheetView>
  </sheetViews>
  <sheetFormatPr baseColWidth="10" defaultColWidth="11.42578125" defaultRowHeight="12" x14ac:dyDescent="0.2"/>
  <cols>
    <col min="1" max="1" width="19.5703125" style="1" customWidth="1"/>
    <col min="2" max="16384" width="11.42578125" style="1"/>
  </cols>
  <sheetData>
    <row r="1" spans="1:8" ht="60.75" customHeight="1" x14ac:dyDescent="0.2">
      <c r="A1" s="613" t="s">
        <v>60</v>
      </c>
      <c r="B1" s="613"/>
      <c r="C1" s="613"/>
      <c r="D1" s="613"/>
      <c r="E1" s="613"/>
      <c r="F1" s="613"/>
      <c r="G1" s="613"/>
      <c r="H1" s="613"/>
    </row>
    <row r="2" spans="1:8" x14ac:dyDescent="0.2">
      <c r="A2" s="141" t="s">
        <v>21</v>
      </c>
      <c r="B2" s="503" t="s">
        <v>17</v>
      </c>
      <c r="C2" s="503" t="s">
        <v>18</v>
      </c>
      <c r="D2" s="503" t="s">
        <v>19</v>
      </c>
      <c r="E2" s="503" t="s">
        <v>20</v>
      </c>
      <c r="F2" s="503" t="s">
        <v>157</v>
      </c>
      <c r="G2" s="503" t="s">
        <v>158</v>
      </c>
      <c r="H2" s="503">
        <v>2023</v>
      </c>
    </row>
    <row r="3" spans="1:8" x14ac:dyDescent="0.2">
      <c r="A3" s="144" t="s">
        <v>22</v>
      </c>
      <c r="B3" s="145">
        <v>2.0285073478047018</v>
      </c>
      <c r="C3" s="145">
        <v>2.556010742379653</v>
      </c>
      <c r="D3" s="145">
        <v>4.2745473582624571</v>
      </c>
      <c r="E3" s="145">
        <v>4.6177275111579812</v>
      </c>
      <c r="F3" s="145">
        <v>3.786621933124632</v>
      </c>
      <c r="G3" s="145">
        <v>4.5653595904529638</v>
      </c>
      <c r="H3" s="145">
        <v>1.0993828182444056</v>
      </c>
    </row>
    <row r="4" spans="1:8" x14ac:dyDescent="0.2">
      <c r="A4" s="140" t="s">
        <v>23</v>
      </c>
      <c r="B4" s="48">
        <v>5.1474620548771224</v>
      </c>
      <c r="C4" s="48">
        <v>5.2744670400163569</v>
      </c>
      <c r="D4" s="48">
        <v>4.1308376243262019</v>
      </c>
      <c r="E4" s="48">
        <v>5.1698223426860386</v>
      </c>
      <c r="F4" s="48">
        <v>5.0069946697956009</v>
      </c>
      <c r="G4" s="48">
        <v>7.2780726047413067</v>
      </c>
      <c r="H4" s="48">
        <v>6.7279671061679496</v>
      </c>
    </row>
    <row r="5" spans="1:8" x14ac:dyDescent="0.2">
      <c r="A5" s="140" t="s">
        <v>24</v>
      </c>
      <c r="B5" s="48">
        <v>2.6069919555624192</v>
      </c>
      <c r="C5" s="48">
        <v>4.1701558814191317</v>
      </c>
      <c r="D5" s="48">
        <v>6.4135811500000539</v>
      </c>
      <c r="E5" s="48">
        <v>5.1315322359625188</v>
      </c>
      <c r="F5" s="48">
        <v>5.7838577686921662</v>
      </c>
      <c r="G5" s="48">
        <v>3.9838896113099072</v>
      </c>
      <c r="H5" s="48">
        <v>6.0302850885985064</v>
      </c>
    </row>
    <row r="6" spans="1:8" x14ac:dyDescent="0.2">
      <c r="A6" s="398" t="s">
        <v>25</v>
      </c>
      <c r="B6" s="399">
        <v>3.0301519808125499</v>
      </c>
      <c r="C6" s="399">
        <v>3.87076574441376</v>
      </c>
      <c r="D6" s="399">
        <v>5.0313569509661225</v>
      </c>
      <c r="E6" s="399">
        <v>4.9898195507898677</v>
      </c>
      <c r="F6" s="399">
        <v>5.0927839384943745</v>
      </c>
      <c r="G6" s="399">
        <v>5.0323312707832217</v>
      </c>
      <c r="H6" s="399">
        <v>5.0598611639320019</v>
      </c>
    </row>
    <row r="7" spans="1:8" x14ac:dyDescent="0.2">
      <c r="A7" s="140" t="s">
        <v>26</v>
      </c>
      <c r="B7" s="48">
        <v>1.2319534544807971</v>
      </c>
      <c r="C7" s="48">
        <v>1.3361429347318448</v>
      </c>
      <c r="D7" s="48">
        <v>1.3507371757265272</v>
      </c>
      <c r="E7" s="48">
        <v>1.9681225975142511</v>
      </c>
      <c r="F7" s="48">
        <v>3.7405202441824081</v>
      </c>
      <c r="G7" s="48">
        <v>2.4957278782733385</v>
      </c>
      <c r="H7" s="48">
        <v>1.7817603851941244</v>
      </c>
    </row>
    <row r="8" spans="1:8" x14ac:dyDescent="0.2">
      <c r="A8" s="140" t="s">
        <v>27</v>
      </c>
      <c r="B8" s="48">
        <v>2.666480232591852</v>
      </c>
      <c r="C8" s="48">
        <v>2.1407568892908579</v>
      </c>
      <c r="D8" s="48">
        <v>2.5037744409918221</v>
      </c>
      <c r="E8" s="48">
        <v>3.387787538081465</v>
      </c>
      <c r="F8" s="48">
        <v>4.4049427508037571</v>
      </c>
      <c r="G8" s="48">
        <v>3.703805413529814</v>
      </c>
      <c r="H8" s="48">
        <v>0.81090157260019902</v>
      </c>
    </row>
    <row r="9" spans="1:8" x14ac:dyDescent="0.2">
      <c r="A9" s="140" t="s">
        <v>28</v>
      </c>
      <c r="B9" s="48">
        <v>5.2562293774897837</v>
      </c>
      <c r="C9" s="48">
        <v>3.9204156091126992</v>
      </c>
      <c r="D9" s="48">
        <v>5.8623145898719518</v>
      </c>
      <c r="E9" s="48">
        <v>3.8798173086643226</v>
      </c>
      <c r="F9" s="48">
        <v>5.0862878815018329</v>
      </c>
      <c r="G9" s="48">
        <v>4.0550792969394784</v>
      </c>
      <c r="H9" s="48">
        <v>4.0678521157741283</v>
      </c>
    </row>
    <row r="10" spans="1:8" x14ac:dyDescent="0.2">
      <c r="A10" s="400" t="s">
        <v>29</v>
      </c>
      <c r="B10" s="401">
        <v>2.4909399658804792</v>
      </c>
      <c r="C10" s="401">
        <v>2.3013700842500322</v>
      </c>
      <c r="D10" s="401">
        <v>3.1506989756117347</v>
      </c>
      <c r="E10" s="401">
        <v>3.1027187618179779</v>
      </c>
      <c r="F10" s="401">
        <v>4.5400317271316215</v>
      </c>
      <c r="G10" s="401">
        <v>3.6102593251274433</v>
      </c>
      <c r="H10" s="401">
        <v>2.7947438596390324</v>
      </c>
    </row>
    <row r="11" spans="1:8" x14ac:dyDescent="0.2">
      <c r="A11" s="142" t="s">
        <v>12</v>
      </c>
      <c r="B11" s="143">
        <v>2.8065695339847938</v>
      </c>
      <c r="C11" s="143">
        <v>3.2116593939037852</v>
      </c>
      <c r="D11" s="143">
        <v>4.2325368782768784</v>
      </c>
      <c r="E11" s="143">
        <v>4.1218017438634877</v>
      </c>
      <c r="F11" s="143">
        <v>4.8293967302897931</v>
      </c>
      <c r="G11" s="143">
        <v>4.3512635391805734</v>
      </c>
      <c r="H11" s="143">
        <v>3.9698174356457034</v>
      </c>
    </row>
    <row r="13" spans="1:8" ht="71.25" customHeight="1" x14ac:dyDescent="0.2">
      <c r="A13" s="614" t="s">
        <v>61</v>
      </c>
      <c r="B13" s="614"/>
      <c r="C13" s="614"/>
      <c r="D13" s="614"/>
      <c r="E13" s="614"/>
      <c r="F13" s="614"/>
      <c r="G13" s="614"/>
      <c r="H13" s="614"/>
    </row>
    <row r="14" spans="1:8" x14ac:dyDescent="0.2">
      <c r="A14" s="141" t="s">
        <v>21</v>
      </c>
      <c r="B14" s="503">
        <v>1999</v>
      </c>
      <c r="C14" s="503" t="s">
        <v>18</v>
      </c>
      <c r="D14" s="503" t="s">
        <v>19</v>
      </c>
      <c r="E14" s="503" t="s">
        <v>20</v>
      </c>
      <c r="F14" s="503" t="s">
        <v>157</v>
      </c>
      <c r="G14" s="503" t="s">
        <v>158</v>
      </c>
      <c r="H14" s="503">
        <v>2023</v>
      </c>
    </row>
    <row r="15" spans="1:8" x14ac:dyDescent="0.2">
      <c r="A15" s="144" t="s">
        <v>22</v>
      </c>
      <c r="B15" s="145">
        <v>2.0285073478047013</v>
      </c>
      <c r="C15" s="145">
        <v>2.4726910338130095</v>
      </c>
      <c r="D15" s="145">
        <v>4.5059610616537409</v>
      </c>
      <c r="E15" s="145">
        <v>4.5515563386175701</v>
      </c>
      <c r="F15" s="145">
        <v>3.6843736772847788</v>
      </c>
      <c r="G15" s="145">
        <v>4.3793100408010011</v>
      </c>
      <c r="H15" s="145">
        <v>1.0111772872748777</v>
      </c>
    </row>
    <row r="16" spans="1:8" x14ac:dyDescent="0.2">
      <c r="A16" s="140" t="s">
        <v>23</v>
      </c>
      <c r="B16" s="48">
        <v>5.1474620548771224</v>
      </c>
      <c r="C16" s="48">
        <v>5.2702908170082345</v>
      </c>
      <c r="D16" s="48">
        <v>4.1210216276329765</v>
      </c>
      <c r="E16" s="48">
        <v>5.1307440364266235</v>
      </c>
      <c r="F16" s="48">
        <v>4.9880246733225189</v>
      </c>
      <c r="G16" s="48">
        <v>7.173027650917847</v>
      </c>
      <c r="H16" s="48">
        <v>6.578248258312211</v>
      </c>
    </row>
    <row r="17" spans="1:8" x14ac:dyDescent="0.2">
      <c r="A17" s="140" t="s">
        <v>24</v>
      </c>
      <c r="B17" s="48">
        <v>2.6069919555624192</v>
      </c>
      <c r="C17" s="48">
        <v>4.1216248472855783</v>
      </c>
      <c r="D17" s="48">
        <v>6.3428011859477174</v>
      </c>
      <c r="E17" s="48">
        <v>5.1153104884439671</v>
      </c>
      <c r="F17" s="48">
        <v>5.7386438084094813</v>
      </c>
      <c r="G17" s="48">
        <v>3.889680439712119</v>
      </c>
      <c r="H17" s="48">
        <v>5.8052995556175517</v>
      </c>
    </row>
    <row r="18" spans="1:8" x14ac:dyDescent="0.2">
      <c r="A18" s="398" t="s">
        <v>25</v>
      </c>
      <c r="B18" s="399">
        <v>3.0301519808125486</v>
      </c>
      <c r="C18" s="399">
        <v>3.8062929245335155</v>
      </c>
      <c r="D18" s="399">
        <v>5.0818018461152903</v>
      </c>
      <c r="E18" s="399">
        <v>4.9507263869617733</v>
      </c>
      <c r="F18" s="399">
        <v>5.0359503732843134</v>
      </c>
      <c r="G18" s="399">
        <v>4.9073559794645938</v>
      </c>
      <c r="H18" s="399">
        <v>4.8365289802149007</v>
      </c>
    </row>
    <row r="19" spans="1:8" x14ac:dyDescent="0.2">
      <c r="A19" s="140" t="s">
        <v>26</v>
      </c>
      <c r="B19" s="48">
        <v>1.2319534544807977</v>
      </c>
      <c r="C19" s="48">
        <v>1.245407224494868</v>
      </c>
      <c r="D19" s="48">
        <v>1.2958218802485659</v>
      </c>
      <c r="E19" s="48">
        <v>1.916391191029079</v>
      </c>
      <c r="F19" s="48">
        <v>3.6176057997722144</v>
      </c>
      <c r="G19" s="48">
        <v>2.3559689360354787</v>
      </c>
      <c r="H19" s="48">
        <v>1.5981791590690888</v>
      </c>
    </row>
    <row r="20" spans="1:8" x14ac:dyDescent="0.2">
      <c r="A20" s="140" t="s">
        <v>27</v>
      </c>
      <c r="B20" s="48">
        <v>2.6664802325918515</v>
      </c>
      <c r="C20" s="48">
        <v>1.9715291533214248</v>
      </c>
      <c r="D20" s="48">
        <v>2.3893146482171379</v>
      </c>
      <c r="E20" s="48">
        <v>3.2439248636657405</v>
      </c>
      <c r="F20" s="48">
        <v>4.2198975526865814</v>
      </c>
      <c r="G20" s="48">
        <v>3.5472969451030711</v>
      </c>
      <c r="H20" s="48">
        <v>0.76802084648506297</v>
      </c>
    </row>
    <row r="21" spans="1:8" x14ac:dyDescent="0.2">
      <c r="A21" s="140" t="s">
        <v>28</v>
      </c>
      <c r="B21" s="48">
        <v>5.2562293774897837</v>
      </c>
      <c r="C21" s="48">
        <v>3.3252632129431783</v>
      </c>
      <c r="D21" s="48">
        <v>5.6944296582311438</v>
      </c>
      <c r="E21" s="48">
        <v>3.6937512551245222</v>
      </c>
      <c r="F21" s="48">
        <v>4.8172809131999115</v>
      </c>
      <c r="G21" s="48">
        <v>3.7474862218731197</v>
      </c>
      <c r="H21" s="48">
        <v>3.8127474041732201</v>
      </c>
    </row>
    <row r="22" spans="1:8" x14ac:dyDescent="0.2">
      <c r="A22" s="400" t="s">
        <v>29</v>
      </c>
      <c r="B22" s="401">
        <v>2.4909399658804801</v>
      </c>
      <c r="C22" s="401">
        <v>2.0797178354435326</v>
      </c>
      <c r="D22" s="401">
        <v>3.0516739949474645</v>
      </c>
      <c r="E22" s="401">
        <v>2.9808972399600995</v>
      </c>
      <c r="F22" s="401">
        <v>4.3375309187260926</v>
      </c>
      <c r="G22" s="401">
        <v>3.3863017467459415</v>
      </c>
      <c r="H22" s="401">
        <v>2.6002138110602209</v>
      </c>
    </row>
    <row r="23" spans="1:8" x14ac:dyDescent="0.2">
      <c r="A23" s="142" t="s">
        <v>12</v>
      </c>
      <c r="B23" s="143">
        <v>2.8065695339847934</v>
      </c>
      <c r="C23" s="143">
        <v>3.0454253952500165</v>
      </c>
      <c r="D23" s="143">
        <v>4.2022158335825361</v>
      </c>
      <c r="E23" s="143">
        <v>4.0288865982372659</v>
      </c>
      <c r="F23" s="143">
        <v>4.6971540105875773</v>
      </c>
      <c r="G23" s="143">
        <v>4.1641093967943004</v>
      </c>
      <c r="H23" s="143">
        <v>3.7452623169308024</v>
      </c>
    </row>
    <row r="24" spans="1:8" x14ac:dyDescent="0.2">
      <c r="A24" s="49" t="s">
        <v>13</v>
      </c>
      <c r="B24" s="49"/>
      <c r="C24" s="49"/>
      <c r="D24" s="49"/>
      <c r="E24" s="49"/>
    </row>
  </sheetData>
  <mergeCells count="2">
    <mergeCell ref="A1:H1"/>
    <mergeCell ref="A13:H13"/>
  </mergeCells>
  <phoneticPr fontId="7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1"/>
  <sheetViews>
    <sheetView zoomScaleNormal="100" workbookViewId="0">
      <selection activeCell="F5" sqref="F5"/>
    </sheetView>
  </sheetViews>
  <sheetFormatPr baseColWidth="10" defaultColWidth="11.42578125" defaultRowHeight="12" x14ac:dyDescent="0.2"/>
  <cols>
    <col min="1" max="1" width="12" style="1" customWidth="1"/>
    <col min="2" max="2" width="16" style="1" customWidth="1"/>
    <col min="3" max="9" width="9.7109375" style="1" customWidth="1"/>
    <col min="10" max="10" width="9" style="1" customWidth="1"/>
    <col min="11" max="11" width="8.28515625" style="1" customWidth="1"/>
    <col min="12" max="13" width="8.85546875" style="1" customWidth="1"/>
    <col min="14" max="15" width="8.28515625" style="1" customWidth="1"/>
    <col min="16" max="16" width="8.42578125" style="1" customWidth="1"/>
    <col min="17" max="16384" width="11.42578125" style="1"/>
  </cols>
  <sheetData>
    <row r="1" spans="1:16" ht="47.25" customHeight="1" x14ac:dyDescent="0.2">
      <c r="A1" s="615" t="s">
        <v>62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</row>
    <row r="2" spans="1:16" ht="12" customHeight="1" x14ac:dyDescent="0.2">
      <c r="A2" s="618" t="s">
        <v>1</v>
      </c>
      <c r="B2" s="619"/>
      <c r="C2" s="622" t="s">
        <v>33</v>
      </c>
      <c r="D2" s="623"/>
      <c r="E2" s="623"/>
      <c r="F2" s="623"/>
      <c r="G2" s="623"/>
      <c r="H2" s="623"/>
      <c r="I2" s="624"/>
      <c r="J2" s="622" t="s">
        <v>5</v>
      </c>
      <c r="K2" s="623"/>
      <c r="L2" s="623"/>
      <c r="M2" s="623"/>
      <c r="N2" s="623"/>
      <c r="O2" s="623"/>
      <c r="P2" s="623"/>
    </row>
    <row r="3" spans="1:16" x14ac:dyDescent="0.2">
      <c r="A3" s="620"/>
      <c r="B3" s="621"/>
      <c r="C3" s="153" t="s">
        <v>17</v>
      </c>
      <c r="D3" s="146" t="s">
        <v>18</v>
      </c>
      <c r="E3" s="146" t="s">
        <v>19</v>
      </c>
      <c r="F3" s="146" t="s">
        <v>20</v>
      </c>
      <c r="G3" s="146" t="s">
        <v>157</v>
      </c>
      <c r="H3" s="146">
        <v>2019</v>
      </c>
      <c r="I3" s="154">
        <v>2023</v>
      </c>
      <c r="J3" s="146" t="s">
        <v>17</v>
      </c>
      <c r="K3" s="146" t="s">
        <v>18</v>
      </c>
      <c r="L3" s="146" t="s">
        <v>19</v>
      </c>
      <c r="M3" s="146" t="s">
        <v>20</v>
      </c>
      <c r="N3" s="146" t="s">
        <v>157</v>
      </c>
      <c r="O3" s="146">
        <v>2019</v>
      </c>
      <c r="P3" s="146">
        <v>2023</v>
      </c>
    </row>
    <row r="4" spans="1:16" x14ac:dyDescent="0.2">
      <c r="A4" s="616" t="s">
        <v>16</v>
      </c>
      <c r="B4" s="151" t="s">
        <v>34</v>
      </c>
      <c r="C4" s="147">
        <v>26352.825951220009</v>
      </c>
      <c r="D4" s="147">
        <v>31739.207200000012</v>
      </c>
      <c r="E4" s="147">
        <v>42356.422600000005</v>
      </c>
      <c r="F4" s="147">
        <v>40798.034146340004</v>
      </c>
      <c r="G4" s="147">
        <v>47251.294509773114</v>
      </c>
      <c r="H4" s="147">
        <v>44556.380799999992</v>
      </c>
      <c r="I4" s="156">
        <v>40663.541234900003</v>
      </c>
      <c r="J4" s="148">
        <v>94.803851515958726</v>
      </c>
      <c r="K4" s="148">
        <v>99.18021845816844</v>
      </c>
      <c r="L4" s="148">
        <v>98.816419227084083</v>
      </c>
      <c r="M4" s="148">
        <v>88.608642476576549</v>
      </c>
      <c r="N4" s="148">
        <v>87.925141132886125</v>
      </c>
      <c r="O4" s="148">
        <v>96.858802787039309</v>
      </c>
      <c r="P4" s="148">
        <v>96.841349097973762</v>
      </c>
    </row>
    <row r="5" spans="1:16" ht="24" x14ac:dyDescent="0.2">
      <c r="A5" s="617"/>
      <c r="B5" s="152" t="s">
        <v>35</v>
      </c>
      <c r="C5" s="149">
        <v>1444.38432012</v>
      </c>
      <c r="D5" s="149">
        <v>262.34280000000001</v>
      </c>
      <c r="E5" s="149">
        <v>507.32709999999997</v>
      </c>
      <c r="F5" s="149">
        <v>5244.9172024800009</v>
      </c>
      <c r="G5" s="149">
        <v>6489.0736044612504</v>
      </c>
      <c r="H5" s="149">
        <v>1444.9938999999999</v>
      </c>
      <c r="I5" s="158">
        <v>1326.3129066000001</v>
      </c>
      <c r="J5" s="150">
        <v>5.1961484840412773</v>
      </c>
      <c r="K5" s="150">
        <v>0.81978154183156726</v>
      </c>
      <c r="L5" s="150">
        <v>1.1835807729159071</v>
      </c>
      <c r="M5" s="150">
        <v>11.391357523423437</v>
      </c>
      <c r="N5" s="150">
        <v>12.074858867113845</v>
      </c>
      <c r="O5" s="150">
        <v>3.1411972129606816</v>
      </c>
      <c r="P5" s="150">
        <v>3.1586509020262596</v>
      </c>
    </row>
    <row r="6" spans="1:16" x14ac:dyDescent="0.2">
      <c r="A6" s="616" t="s">
        <v>36</v>
      </c>
      <c r="B6" s="151" t="s">
        <v>34</v>
      </c>
      <c r="C6" s="155">
        <v>26352.825951220009</v>
      </c>
      <c r="D6" s="147">
        <v>31739.207200000012</v>
      </c>
      <c r="E6" s="147">
        <v>42356.422600000005</v>
      </c>
      <c r="F6" s="147">
        <v>40798.034146340004</v>
      </c>
      <c r="G6" s="147">
        <v>47251.294509773114</v>
      </c>
      <c r="H6" s="147">
        <v>44556.380799999992</v>
      </c>
      <c r="I6" s="156">
        <v>40663.541234900003</v>
      </c>
      <c r="J6" s="148">
        <v>94.803851515958726</v>
      </c>
      <c r="K6" s="148">
        <v>99.18021845816844</v>
      </c>
      <c r="L6" s="148">
        <v>96.82952469268723</v>
      </c>
      <c r="M6" s="148">
        <v>88.608642476576549</v>
      </c>
      <c r="N6" s="148">
        <v>87.925141132886125</v>
      </c>
      <c r="O6" s="148">
        <v>96.858802787039309</v>
      </c>
      <c r="P6" s="148">
        <v>96.841349097973762</v>
      </c>
    </row>
    <row r="7" spans="1:16" ht="24" x14ac:dyDescent="0.2">
      <c r="A7" s="617"/>
      <c r="B7" s="152" t="s">
        <v>35</v>
      </c>
      <c r="C7" s="157">
        <v>1444.38432012</v>
      </c>
      <c r="D7" s="149">
        <v>262.34280000000001</v>
      </c>
      <c r="E7" s="149">
        <v>1386.8703</v>
      </c>
      <c r="F7" s="149">
        <v>5244.9172024800009</v>
      </c>
      <c r="G7" s="149">
        <v>6489.0736044612504</v>
      </c>
      <c r="H7" s="149">
        <v>1444.9938999999999</v>
      </c>
      <c r="I7" s="158">
        <v>1326.3129066000001</v>
      </c>
      <c r="J7" s="150">
        <v>5.1961484840412773</v>
      </c>
      <c r="K7" s="150">
        <v>0.81978154183156726</v>
      </c>
      <c r="L7" s="150">
        <v>3.1704753073127692</v>
      </c>
      <c r="M7" s="150">
        <v>11.391357523423437</v>
      </c>
      <c r="N7" s="150">
        <v>12.074858867113845</v>
      </c>
      <c r="O7" s="150">
        <v>3.1411972129606816</v>
      </c>
      <c r="P7" s="150">
        <v>3.1586509020262596</v>
      </c>
    </row>
    <row r="8" spans="1:16" x14ac:dyDescent="0.2">
      <c r="A8" s="47" t="s">
        <v>13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11" spans="1:16" x14ac:dyDescent="0.2">
      <c r="C11" s="472"/>
    </row>
  </sheetData>
  <mergeCells count="6">
    <mergeCell ref="A1:P1"/>
    <mergeCell ref="A6:A7"/>
    <mergeCell ref="A2:B3"/>
    <mergeCell ref="A4:A5"/>
    <mergeCell ref="C2:I2"/>
    <mergeCell ref="J2:P2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1"/>
  <sheetViews>
    <sheetView workbookViewId="0">
      <selection sqref="A1:I1"/>
    </sheetView>
  </sheetViews>
  <sheetFormatPr baseColWidth="10" defaultColWidth="11.42578125" defaultRowHeight="12" x14ac:dyDescent="0.2"/>
  <cols>
    <col min="1" max="1" width="20" style="1" customWidth="1"/>
    <col min="2" max="2" width="22.5703125" style="1" customWidth="1"/>
    <col min="3" max="3" width="10.5703125" style="1" customWidth="1"/>
    <col min="4" max="4" width="10.7109375" style="1" customWidth="1"/>
    <col min="5" max="5" width="10.28515625" style="1" customWidth="1"/>
    <col min="6" max="16384" width="11.42578125" style="1"/>
  </cols>
  <sheetData>
    <row r="1" spans="1:9" ht="66" customHeight="1" x14ac:dyDescent="0.2">
      <c r="A1" s="631" t="s">
        <v>63</v>
      </c>
      <c r="B1" s="631"/>
      <c r="C1" s="631"/>
      <c r="D1" s="631"/>
      <c r="E1" s="631"/>
      <c r="F1" s="631"/>
      <c r="G1" s="631"/>
      <c r="H1" s="631"/>
      <c r="I1" s="631"/>
    </row>
    <row r="2" spans="1:9" x14ac:dyDescent="0.2">
      <c r="A2" s="625" t="s">
        <v>38</v>
      </c>
      <c r="B2" s="626"/>
      <c r="C2" s="506" t="s">
        <v>17</v>
      </c>
      <c r="D2" s="507" t="s">
        <v>18</v>
      </c>
      <c r="E2" s="507" t="s">
        <v>19</v>
      </c>
      <c r="F2" s="507" t="s">
        <v>20</v>
      </c>
      <c r="G2" s="507" t="s">
        <v>157</v>
      </c>
      <c r="H2" s="507" t="s">
        <v>158</v>
      </c>
      <c r="I2" s="507">
        <v>2023</v>
      </c>
    </row>
    <row r="3" spans="1:9" x14ac:dyDescent="0.2">
      <c r="A3" s="627" t="s">
        <v>16</v>
      </c>
      <c r="B3" s="161" t="s">
        <v>22</v>
      </c>
      <c r="C3" s="160">
        <v>11.431483517646253</v>
      </c>
      <c r="D3" s="160">
        <v>4.7669407158914945</v>
      </c>
      <c r="E3" s="160">
        <v>0</v>
      </c>
      <c r="F3" s="160">
        <v>1.3349689336207149</v>
      </c>
      <c r="G3" s="160">
        <v>20.328596109366217</v>
      </c>
      <c r="H3" s="160">
        <v>14.523930384570939</v>
      </c>
      <c r="I3" s="160">
        <v>0</v>
      </c>
    </row>
    <row r="4" spans="1:9" x14ac:dyDescent="0.2">
      <c r="A4" s="628"/>
      <c r="B4" s="162" t="s">
        <v>23</v>
      </c>
      <c r="C4" s="45">
        <v>0</v>
      </c>
      <c r="D4" s="45">
        <v>0</v>
      </c>
      <c r="E4" s="45">
        <v>0</v>
      </c>
      <c r="F4" s="45">
        <v>14.886919577212174</v>
      </c>
      <c r="G4" s="45">
        <v>13.473259079733326</v>
      </c>
      <c r="H4" s="45">
        <v>5.8632450189628234</v>
      </c>
      <c r="I4" s="45">
        <v>2.7078596071692647</v>
      </c>
    </row>
    <row r="5" spans="1:9" x14ac:dyDescent="0.2">
      <c r="A5" s="628"/>
      <c r="B5" s="162" t="s">
        <v>24</v>
      </c>
      <c r="C5" s="45">
        <v>0</v>
      </c>
      <c r="D5" s="45">
        <v>0</v>
      </c>
      <c r="E5" s="45">
        <v>3.6417320835185949</v>
      </c>
      <c r="F5" s="45">
        <v>8.7123110743821908</v>
      </c>
      <c r="G5" s="45">
        <v>13.968402443535425</v>
      </c>
      <c r="H5" s="45">
        <v>0</v>
      </c>
      <c r="I5" s="45">
        <v>1.8261148474597584</v>
      </c>
    </row>
    <row r="6" spans="1:9" x14ac:dyDescent="0.2">
      <c r="A6" s="628"/>
      <c r="B6" s="402" t="s">
        <v>39</v>
      </c>
      <c r="C6" s="403">
        <v>3.1855893418095591</v>
      </c>
      <c r="D6" s="403">
        <v>1.172691378450164</v>
      </c>
      <c r="E6" s="403">
        <v>1.7308568443357435</v>
      </c>
      <c r="F6" s="403">
        <v>8.5985419874528599</v>
      </c>
      <c r="G6" s="403">
        <v>14.921031815631761</v>
      </c>
      <c r="H6" s="403">
        <v>5.2124542933464646</v>
      </c>
      <c r="I6" s="403">
        <v>2.0069515794511945</v>
      </c>
    </row>
    <row r="7" spans="1:9" x14ac:dyDescent="0.2">
      <c r="A7" s="628"/>
      <c r="B7" s="159" t="s">
        <v>26</v>
      </c>
      <c r="C7" s="45">
        <v>20.77937425607459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</row>
    <row r="8" spans="1:9" x14ac:dyDescent="0.2">
      <c r="A8" s="628"/>
      <c r="B8" s="159" t="s">
        <v>27</v>
      </c>
      <c r="C8" s="45">
        <v>6.5152973229128106</v>
      </c>
      <c r="D8" s="45">
        <v>0</v>
      </c>
      <c r="E8" s="45">
        <v>0</v>
      </c>
      <c r="F8" s="45">
        <v>22.670722941082598</v>
      </c>
      <c r="G8" s="45">
        <v>23.180689424946785</v>
      </c>
      <c r="H8" s="45">
        <v>0</v>
      </c>
      <c r="I8" s="45">
        <v>0</v>
      </c>
    </row>
    <row r="9" spans="1:9" x14ac:dyDescent="0.2">
      <c r="A9" s="628"/>
      <c r="B9" s="159" t="s">
        <v>28</v>
      </c>
      <c r="C9" s="45">
        <v>3.279858799608538</v>
      </c>
      <c r="D9" s="45">
        <v>0</v>
      </c>
      <c r="E9" s="45">
        <v>0</v>
      </c>
      <c r="F9" s="45">
        <v>19.907920842868219</v>
      </c>
      <c r="G9" s="45">
        <v>3.4338114183945732</v>
      </c>
      <c r="H9" s="45">
        <v>0</v>
      </c>
      <c r="I9" s="45">
        <v>6.8319819288756527</v>
      </c>
    </row>
    <row r="10" spans="1:9" x14ac:dyDescent="0.2">
      <c r="A10" s="628"/>
      <c r="B10" s="358" t="s">
        <v>40</v>
      </c>
      <c r="C10" s="404">
        <v>8.6488416090107076</v>
      </c>
      <c r="D10" s="404">
        <v>0</v>
      </c>
      <c r="E10" s="404">
        <v>0</v>
      </c>
      <c r="F10" s="404">
        <v>16.664452513830778</v>
      </c>
      <c r="G10" s="404">
        <v>8.5672676318796803</v>
      </c>
      <c r="H10" s="404">
        <v>0</v>
      </c>
      <c r="I10" s="404">
        <v>5.4064466282498955</v>
      </c>
    </row>
    <row r="11" spans="1:9" x14ac:dyDescent="0.2">
      <c r="A11" s="628"/>
      <c r="B11" s="163" t="s">
        <v>12</v>
      </c>
      <c r="C11" s="164">
        <v>5.1961484840412773</v>
      </c>
      <c r="D11" s="164">
        <v>0.8197815418315676</v>
      </c>
      <c r="E11" s="164">
        <v>1.1835807729159071</v>
      </c>
      <c r="F11" s="164">
        <v>11.391357523423437</v>
      </c>
      <c r="G11" s="164">
        <v>12.07485886711385</v>
      </c>
      <c r="H11" s="164">
        <v>3.1411972129606816</v>
      </c>
      <c r="I11" s="164">
        <v>3.1586509020262588</v>
      </c>
    </row>
    <row r="12" spans="1:9" x14ac:dyDescent="0.2">
      <c r="A12" s="629" t="s">
        <v>36</v>
      </c>
      <c r="B12" s="161" t="s">
        <v>22</v>
      </c>
      <c r="C12" s="160">
        <v>11.431483517646253</v>
      </c>
      <c r="D12" s="160">
        <v>4.7669407158914945</v>
      </c>
      <c r="E12" s="160">
        <v>7.2513760551614794</v>
      </c>
      <c r="F12" s="160">
        <v>1.3349689336207149</v>
      </c>
      <c r="G12" s="160">
        <v>20.328596109366217</v>
      </c>
      <c r="H12" s="160">
        <v>14.523930384570939</v>
      </c>
      <c r="I12" s="160">
        <v>0</v>
      </c>
    </row>
    <row r="13" spans="1:9" x14ac:dyDescent="0.2">
      <c r="A13" s="628"/>
      <c r="B13" s="162" t="s">
        <v>23</v>
      </c>
      <c r="C13" s="45">
        <v>0</v>
      </c>
      <c r="D13" s="45">
        <v>0</v>
      </c>
      <c r="E13" s="45">
        <v>0</v>
      </c>
      <c r="F13" s="45">
        <v>14.886919577212174</v>
      </c>
      <c r="G13" s="45">
        <v>13.473259079733326</v>
      </c>
      <c r="H13" s="45">
        <v>5.8632450189628234</v>
      </c>
      <c r="I13" s="45">
        <v>2.7078596071692647</v>
      </c>
    </row>
    <row r="14" spans="1:9" x14ac:dyDescent="0.2">
      <c r="A14" s="628"/>
      <c r="B14" s="162" t="s">
        <v>24</v>
      </c>
      <c r="C14" s="45">
        <v>0</v>
      </c>
      <c r="D14" s="45">
        <v>0</v>
      </c>
      <c r="E14" s="45">
        <v>3.6417320835185949</v>
      </c>
      <c r="F14" s="45">
        <v>8.7123110743821908</v>
      </c>
      <c r="G14" s="45">
        <v>13.968402443535425</v>
      </c>
      <c r="H14" s="45">
        <v>0</v>
      </c>
      <c r="I14" s="45">
        <v>1.8261148474597584</v>
      </c>
    </row>
    <row r="15" spans="1:9" x14ac:dyDescent="0.2">
      <c r="A15" s="628"/>
      <c r="B15" s="402" t="s">
        <v>39</v>
      </c>
      <c r="C15" s="403">
        <v>3.1855893418095591</v>
      </c>
      <c r="D15" s="403">
        <v>1.172691378450164</v>
      </c>
      <c r="E15" s="403">
        <v>3.9241556370940218</v>
      </c>
      <c r="F15" s="403">
        <v>8.5985419874528599</v>
      </c>
      <c r="G15" s="403">
        <v>14.921031815631761</v>
      </c>
      <c r="H15" s="403">
        <v>5.2124542933464646</v>
      </c>
      <c r="I15" s="403">
        <v>2.0069515794511945</v>
      </c>
    </row>
    <row r="16" spans="1:9" x14ac:dyDescent="0.2">
      <c r="A16" s="628"/>
      <c r="B16" s="159" t="s">
        <v>26</v>
      </c>
      <c r="C16" s="45">
        <v>20.77937425607459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</row>
    <row r="17" spans="1:9" x14ac:dyDescent="0.2">
      <c r="A17" s="628"/>
      <c r="B17" s="159" t="s">
        <v>27</v>
      </c>
      <c r="C17" s="45">
        <v>6.5152973229128106</v>
      </c>
      <c r="D17" s="45">
        <v>0</v>
      </c>
      <c r="E17" s="45">
        <v>0</v>
      </c>
      <c r="F17" s="45">
        <v>22.670722941082598</v>
      </c>
      <c r="G17" s="45">
        <v>23.180689424946785</v>
      </c>
      <c r="H17" s="45">
        <v>0</v>
      </c>
      <c r="I17" s="45">
        <v>0</v>
      </c>
    </row>
    <row r="18" spans="1:9" x14ac:dyDescent="0.2">
      <c r="A18" s="628"/>
      <c r="B18" s="159" t="s">
        <v>28</v>
      </c>
      <c r="C18" s="45">
        <v>3.279858799608538</v>
      </c>
      <c r="D18" s="45">
        <v>0</v>
      </c>
      <c r="E18" s="45">
        <v>2.5254382635753383</v>
      </c>
      <c r="F18" s="45">
        <v>19.907920842868219</v>
      </c>
      <c r="G18" s="45">
        <v>3.4338114183945732</v>
      </c>
      <c r="H18" s="45">
        <v>0</v>
      </c>
      <c r="I18" s="45">
        <v>6.8319819288756527</v>
      </c>
    </row>
    <row r="19" spans="1:9" x14ac:dyDescent="0.2">
      <c r="A19" s="628"/>
      <c r="B19" s="358" t="s">
        <v>40</v>
      </c>
      <c r="C19" s="404">
        <v>8.6488416090107076</v>
      </c>
      <c r="D19" s="404">
        <v>0</v>
      </c>
      <c r="E19" s="404">
        <v>1.528786367556968</v>
      </c>
      <c r="F19" s="404">
        <v>16.664452513830778</v>
      </c>
      <c r="G19" s="404">
        <v>8.5672676318796803</v>
      </c>
      <c r="H19" s="404">
        <v>0</v>
      </c>
      <c r="I19" s="404">
        <v>5.4064466282498955</v>
      </c>
    </row>
    <row r="20" spans="1:9" x14ac:dyDescent="0.2">
      <c r="A20" s="630"/>
      <c r="B20" s="163" t="s">
        <v>12</v>
      </c>
      <c r="C20" s="164">
        <v>5.1961484840412773</v>
      </c>
      <c r="D20" s="164">
        <v>0.8197815418315676</v>
      </c>
      <c r="E20" s="164">
        <v>3.1704753073127692</v>
      </c>
      <c r="F20" s="164">
        <v>11.391357523423437</v>
      </c>
      <c r="G20" s="164">
        <v>12.07485886711385</v>
      </c>
      <c r="H20" s="164">
        <v>3.1411972129606816</v>
      </c>
      <c r="I20" s="164">
        <v>3.1586509020262588</v>
      </c>
    </row>
    <row r="21" spans="1:9" x14ac:dyDescent="0.2">
      <c r="A21" s="46" t="s">
        <v>13</v>
      </c>
      <c r="B21" s="46"/>
      <c r="C21" s="46"/>
      <c r="D21" s="46"/>
      <c r="E21" s="46"/>
      <c r="F21" s="46"/>
    </row>
  </sheetData>
  <mergeCells count="4">
    <mergeCell ref="A2:B2"/>
    <mergeCell ref="A3:A11"/>
    <mergeCell ref="A12:A20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0"/>
  <sheetViews>
    <sheetView topLeftCell="B1"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4.85546875" style="1" bestFit="1" customWidth="1"/>
    <col min="3" max="6" width="10.28515625" style="1" customWidth="1"/>
    <col min="7" max="16384" width="11.42578125" style="1"/>
  </cols>
  <sheetData>
    <row r="1" spans="1:9" ht="60.75" customHeight="1" x14ac:dyDescent="0.2">
      <c r="A1" s="637" t="s">
        <v>64</v>
      </c>
      <c r="B1" s="637"/>
      <c r="C1" s="637"/>
      <c r="D1" s="637"/>
      <c r="E1" s="637"/>
      <c r="F1" s="637"/>
      <c r="G1" s="637"/>
      <c r="H1" s="637"/>
      <c r="I1" s="637"/>
    </row>
    <row r="2" spans="1:9" x14ac:dyDescent="0.2">
      <c r="A2" s="635" t="s">
        <v>42</v>
      </c>
      <c r="B2" s="636"/>
      <c r="C2" s="508" t="s">
        <v>17</v>
      </c>
      <c r="D2" s="508" t="s">
        <v>18</v>
      </c>
      <c r="E2" s="508" t="s">
        <v>19</v>
      </c>
      <c r="F2" s="508" t="s">
        <v>20</v>
      </c>
      <c r="G2" s="508" t="s">
        <v>157</v>
      </c>
      <c r="H2" s="508" t="s">
        <v>158</v>
      </c>
      <c r="I2" s="508">
        <v>2023</v>
      </c>
    </row>
    <row r="3" spans="1:9" x14ac:dyDescent="0.2">
      <c r="A3" s="632" t="s">
        <v>43</v>
      </c>
      <c r="B3" s="168" t="s">
        <v>44</v>
      </c>
      <c r="C3" s="165">
        <v>23.53896727467599</v>
      </c>
      <c r="D3" s="165">
        <v>26.924491674133566</v>
      </c>
      <c r="E3" s="165">
        <v>25.484673722185399</v>
      </c>
      <c r="F3" s="165">
        <v>24.677597586189577</v>
      </c>
      <c r="G3" s="165">
        <v>25.564430246059938</v>
      </c>
      <c r="H3" s="165">
        <v>18.063935525032594</v>
      </c>
      <c r="I3" s="165">
        <v>25.285219311335965</v>
      </c>
    </row>
    <row r="4" spans="1:9" x14ac:dyDescent="0.2">
      <c r="A4" s="633"/>
      <c r="B4" s="169" t="s">
        <v>45</v>
      </c>
      <c r="C4" s="44">
        <v>27.173368286441711</v>
      </c>
      <c r="D4" s="44">
        <v>19.90121385262578</v>
      </c>
      <c r="E4" s="44">
        <v>16.872486299161629</v>
      </c>
      <c r="F4" s="44">
        <v>11.231183544148928</v>
      </c>
      <c r="G4" s="44">
        <v>17.079879808829627</v>
      </c>
      <c r="H4" s="44">
        <v>13.484002946666623</v>
      </c>
      <c r="I4" s="44">
        <v>6.114315336034001</v>
      </c>
    </row>
    <row r="5" spans="1:9" x14ac:dyDescent="0.2">
      <c r="A5" s="633"/>
      <c r="B5" s="169" t="s">
        <v>46</v>
      </c>
      <c r="C5" s="44">
        <v>10.767824135379421</v>
      </c>
      <c r="D5" s="44">
        <v>14.504425617789218</v>
      </c>
      <c r="E5" s="44">
        <v>13.004838373673225</v>
      </c>
      <c r="F5" s="44">
        <v>21.821829680655526</v>
      </c>
      <c r="G5" s="44">
        <v>20.371281517547949</v>
      </c>
      <c r="H5" s="44">
        <v>22.950634491390289</v>
      </c>
      <c r="I5" s="44">
        <v>32.906689999776923</v>
      </c>
    </row>
    <row r="6" spans="1:9" x14ac:dyDescent="0.2">
      <c r="A6" s="633"/>
      <c r="B6" s="169" t="s">
        <v>47</v>
      </c>
      <c r="C6" s="44">
        <v>29.773440100706779</v>
      </c>
      <c r="D6" s="44">
        <v>34.883140055243729</v>
      </c>
      <c r="E6" s="44">
        <v>33.566582178731956</v>
      </c>
      <c r="F6" s="44">
        <v>31.363741032674024</v>
      </c>
      <c r="G6" s="44">
        <v>31.463462988901242</v>
      </c>
      <c r="H6" s="44">
        <v>33.750667648481901</v>
      </c>
      <c r="I6" s="44">
        <v>24.498450623011756</v>
      </c>
    </row>
    <row r="7" spans="1:9" x14ac:dyDescent="0.2">
      <c r="A7" s="633"/>
      <c r="B7" s="169" t="s">
        <v>48</v>
      </c>
      <c r="C7" s="44">
        <v>7.4515931842561649</v>
      </c>
      <c r="D7" s="44">
        <v>2.360149058795646</v>
      </c>
      <c r="E7" s="44">
        <v>6.8378239289736422</v>
      </c>
      <c r="F7" s="44">
        <v>6.8656552352076545</v>
      </c>
      <c r="G7" s="44">
        <v>5.3256647887818831</v>
      </c>
      <c r="H7" s="44">
        <v>8.8840220613250533</v>
      </c>
      <c r="I7" s="44">
        <v>6.103486834220635</v>
      </c>
    </row>
    <row r="8" spans="1:9" x14ac:dyDescent="0.2">
      <c r="A8" s="634"/>
      <c r="B8" s="170" t="s">
        <v>49</v>
      </c>
      <c r="C8" s="166">
        <v>1.294807018539897</v>
      </c>
      <c r="D8" s="166">
        <v>1.4265797414120664</v>
      </c>
      <c r="E8" s="166">
        <v>4.2335954972741243</v>
      </c>
      <c r="F8" s="166">
        <v>4.0399929211242727</v>
      </c>
      <c r="G8" s="166">
        <v>0.19528064987938037</v>
      </c>
      <c r="H8" s="166">
        <v>2.8667373271035523</v>
      </c>
      <c r="I8" s="166">
        <v>5.0918378956207313</v>
      </c>
    </row>
    <row r="9" spans="1:9" x14ac:dyDescent="0.2">
      <c r="A9" s="632" t="s">
        <v>50</v>
      </c>
      <c r="B9" s="168" t="s">
        <v>96</v>
      </c>
      <c r="C9" s="165">
        <v>4.9107803340160876</v>
      </c>
      <c r="D9" s="165">
        <v>7.0252101319027274</v>
      </c>
      <c r="E9" s="165">
        <v>11.955491963572959</v>
      </c>
      <c r="F9" s="165">
        <v>6.0718182520130766</v>
      </c>
      <c r="G9" s="165">
        <v>2.3044389235783185</v>
      </c>
      <c r="H9" s="165">
        <v>5.4524073912215076</v>
      </c>
      <c r="I9" s="165">
        <v>7.801388370173024</v>
      </c>
    </row>
    <row r="10" spans="1:9" x14ac:dyDescent="0.2">
      <c r="A10" s="633"/>
      <c r="B10" s="169" t="s">
        <v>97</v>
      </c>
      <c r="C10" s="44">
        <v>4.4119611085056087</v>
      </c>
      <c r="D10" s="44">
        <v>6.3989207014597387</v>
      </c>
      <c r="E10" s="44">
        <v>2.1578585817585072</v>
      </c>
      <c r="F10" s="44">
        <v>4.8863301739964813</v>
      </c>
      <c r="G10" s="44">
        <v>9.43224625362555</v>
      </c>
      <c r="H10" s="44">
        <v>8.9923735457436447</v>
      </c>
      <c r="I10" s="44">
        <v>15.133077058764757</v>
      </c>
    </row>
    <row r="11" spans="1:9" x14ac:dyDescent="0.2">
      <c r="A11" s="633"/>
      <c r="B11" s="169" t="s">
        <v>98</v>
      </c>
      <c r="C11" s="44">
        <v>16.376968860640158</v>
      </c>
      <c r="D11" s="44">
        <v>11.359872593162944</v>
      </c>
      <c r="E11" s="44">
        <v>14.883265424781172</v>
      </c>
      <c r="F11" s="44">
        <v>8.007135645586148</v>
      </c>
      <c r="G11" s="44">
        <v>6.5206194448487604</v>
      </c>
      <c r="H11" s="44">
        <v>4.5341986124689928</v>
      </c>
      <c r="I11" s="44">
        <v>2.3507538823981888</v>
      </c>
    </row>
    <row r="12" spans="1:9" x14ac:dyDescent="0.2">
      <c r="A12" s="633"/>
      <c r="B12" s="169" t="s">
        <v>99</v>
      </c>
      <c r="C12" s="44">
        <v>45.721389083974877</v>
      </c>
      <c r="D12" s="44">
        <v>55.453525316788621</v>
      </c>
      <c r="E12" s="44">
        <v>45.401209591293487</v>
      </c>
      <c r="F12" s="44">
        <v>44.045762682322952</v>
      </c>
      <c r="G12" s="44">
        <v>60.843061713691029</v>
      </c>
      <c r="H12" s="44">
        <v>64.059087357472279</v>
      </c>
      <c r="I12" s="44">
        <v>60.870470696379506</v>
      </c>
    </row>
    <row r="13" spans="1:9" x14ac:dyDescent="0.2">
      <c r="A13" s="634"/>
      <c r="B13" s="170" t="s">
        <v>100</v>
      </c>
      <c r="C13" s="166">
        <v>28.578900612863244</v>
      </c>
      <c r="D13" s="166">
        <v>19.762471256685959</v>
      </c>
      <c r="E13" s="166">
        <v>25.602174438593877</v>
      </c>
      <c r="F13" s="166">
        <v>36.988953246081316</v>
      </c>
      <c r="G13" s="166">
        <v>20.899633664256353</v>
      </c>
      <c r="H13" s="166">
        <v>16.961933093093595</v>
      </c>
      <c r="I13" s="166">
        <v>13.844309992284526</v>
      </c>
    </row>
    <row r="14" spans="1:9" x14ac:dyDescent="0.2">
      <c r="A14" s="632" t="s">
        <v>51</v>
      </c>
      <c r="B14" s="168" t="s">
        <v>52</v>
      </c>
      <c r="C14" s="165">
        <v>71.397778411878221</v>
      </c>
      <c r="D14" s="165">
        <v>72.395645093491808</v>
      </c>
      <c r="E14" s="165">
        <v>62.612983514807041</v>
      </c>
      <c r="F14" s="165">
        <v>65.014829551314392</v>
      </c>
      <c r="G14" s="165">
        <v>69.108920215551407</v>
      </c>
      <c r="H14" s="165">
        <v>66.060209495291872</v>
      </c>
      <c r="I14" s="165">
        <v>61.732962048704209</v>
      </c>
    </row>
    <row r="15" spans="1:9" x14ac:dyDescent="0.2">
      <c r="A15" s="633"/>
      <c r="B15" s="169" t="s">
        <v>53</v>
      </c>
      <c r="C15" s="44">
        <v>3.9185153409788058</v>
      </c>
      <c r="D15" s="44">
        <v>0.75524633772200844</v>
      </c>
      <c r="E15" s="44">
        <v>3.552498553076576</v>
      </c>
      <c r="F15" s="44">
        <v>4.4011037710528509</v>
      </c>
      <c r="G15" s="44">
        <v>7.8411122224152381</v>
      </c>
      <c r="H15" s="44">
        <v>1.7025363963134099</v>
      </c>
      <c r="I15" s="44">
        <v>4.5506272479088246</v>
      </c>
    </row>
    <row r="16" spans="1:9" x14ac:dyDescent="0.2">
      <c r="A16" s="633"/>
      <c r="B16" s="169" t="s">
        <v>54</v>
      </c>
      <c r="C16" s="44">
        <v>4.4719287277250883</v>
      </c>
      <c r="D16" s="44">
        <v>2.5229407746517372</v>
      </c>
      <c r="E16" s="44">
        <v>1.2300340019744724</v>
      </c>
      <c r="F16" s="44">
        <v>2.9182091323554769</v>
      </c>
      <c r="G16" s="44">
        <v>1.5356996526644133</v>
      </c>
      <c r="H16" s="44">
        <v>7.2578661954518546</v>
      </c>
      <c r="I16" s="44">
        <v>0</v>
      </c>
    </row>
    <row r="17" spans="1:9" x14ac:dyDescent="0.2">
      <c r="A17" s="633"/>
      <c r="B17" s="169" t="s">
        <v>55</v>
      </c>
      <c r="C17" s="44">
        <v>3.0493570896247562</v>
      </c>
      <c r="D17" s="44">
        <v>0.84771997707617597</v>
      </c>
      <c r="E17" s="44">
        <v>0.81787950618851368</v>
      </c>
      <c r="F17" s="44">
        <v>0</v>
      </c>
      <c r="G17" s="44">
        <v>0</v>
      </c>
      <c r="H17" s="44">
        <v>3.5737280977722512</v>
      </c>
      <c r="I17" s="44">
        <v>0</v>
      </c>
    </row>
    <row r="18" spans="1:9" x14ac:dyDescent="0.2">
      <c r="A18" s="633"/>
      <c r="B18" s="169" t="s">
        <v>56</v>
      </c>
      <c r="C18" s="44">
        <v>0</v>
      </c>
      <c r="D18" s="44">
        <v>0</v>
      </c>
      <c r="E18" s="44">
        <v>0</v>
      </c>
      <c r="F18" s="44">
        <v>0.48668374384850743</v>
      </c>
      <c r="G18" s="44">
        <v>0</v>
      </c>
      <c r="H18" s="44">
        <v>0</v>
      </c>
      <c r="I18" s="44">
        <v>0</v>
      </c>
    </row>
    <row r="19" spans="1:9" x14ac:dyDescent="0.2">
      <c r="A19" s="633"/>
      <c r="B19" s="169" t="s">
        <v>57</v>
      </c>
      <c r="C19" s="44">
        <v>17.162420429793098</v>
      </c>
      <c r="D19" s="44">
        <v>23.478447817058271</v>
      </c>
      <c r="E19" s="44">
        <v>31.786604423953392</v>
      </c>
      <c r="F19" s="44">
        <v>27.179173801428753</v>
      </c>
      <c r="G19" s="44">
        <v>21.514267909368957</v>
      </c>
      <c r="H19" s="44">
        <v>21.405659815170626</v>
      </c>
      <c r="I19" s="44">
        <v>33.71641070338697</v>
      </c>
    </row>
    <row r="20" spans="1:9" x14ac:dyDescent="0.2">
      <c r="A20" s="634"/>
      <c r="B20" s="171" t="s">
        <v>12</v>
      </c>
      <c r="C20" s="167">
        <v>100</v>
      </c>
      <c r="D20" s="167">
        <v>100</v>
      </c>
      <c r="E20" s="167">
        <v>100</v>
      </c>
      <c r="F20" s="167">
        <v>100</v>
      </c>
      <c r="G20" s="167">
        <v>100</v>
      </c>
      <c r="H20" s="167">
        <v>100</v>
      </c>
      <c r="I20" s="167">
        <v>100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0"/>
  <sheetViews>
    <sheetView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6.140625" style="1" customWidth="1"/>
    <col min="3" max="6" width="10.5703125" style="1" customWidth="1"/>
    <col min="7" max="16384" width="11.42578125" style="1"/>
  </cols>
  <sheetData>
    <row r="1" spans="1:9" ht="69" customHeight="1" x14ac:dyDescent="0.2">
      <c r="A1" s="643" t="s">
        <v>65</v>
      </c>
      <c r="B1" s="643"/>
      <c r="C1" s="643"/>
      <c r="D1" s="643"/>
      <c r="E1" s="643"/>
      <c r="F1" s="643"/>
      <c r="G1" s="643"/>
      <c r="H1" s="643"/>
      <c r="I1" s="643"/>
    </row>
    <row r="2" spans="1:9" x14ac:dyDescent="0.2">
      <c r="A2" s="641" t="s">
        <v>42</v>
      </c>
      <c r="B2" s="642"/>
      <c r="C2" s="173" t="s">
        <v>17</v>
      </c>
      <c r="D2" s="173" t="s">
        <v>18</v>
      </c>
      <c r="E2" s="173" t="s">
        <v>19</v>
      </c>
      <c r="F2" s="173" t="s">
        <v>20</v>
      </c>
      <c r="G2" s="173" t="s">
        <v>157</v>
      </c>
      <c r="H2" s="173" t="s">
        <v>158</v>
      </c>
      <c r="I2" s="173">
        <v>2023</v>
      </c>
    </row>
    <row r="3" spans="1:9" x14ac:dyDescent="0.2">
      <c r="A3" s="638" t="s">
        <v>43</v>
      </c>
      <c r="B3" s="174" t="s">
        <v>44</v>
      </c>
      <c r="C3" s="175">
        <v>2.345385183752037</v>
      </c>
      <c r="D3" s="175">
        <v>3.3391859746624362</v>
      </c>
      <c r="E3" s="175">
        <v>3.3884033559624829</v>
      </c>
      <c r="F3" s="175">
        <v>3.3238876000966924</v>
      </c>
      <c r="G3" s="175">
        <v>3.8728125899459855</v>
      </c>
      <c r="H3" s="175">
        <v>2.0491033327156787</v>
      </c>
      <c r="I3" s="175">
        <v>2.4840086019581529</v>
      </c>
    </row>
    <row r="4" spans="1:9" x14ac:dyDescent="0.2">
      <c r="A4" s="639"/>
      <c r="B4" s="172" t="s">
        <v>45</v>
      </c>
      <c r="C4" s="43">
        <v>9.3632326012655511</v>
      </c>
      <c r="D4" s="43">
        <v>7.3897772645593722</v>
      </c>
      <c r="E4" s="43">
        <v>7.5422076656538275</v>
      </c>
      <c r="F4" s="43">
        <v>4.4151352159924402</v>
      </c>
      <c r="G4" s="43">
        <v>7.0625324131700777</v>
      </c>
      <c r="H4" s="43">
        <v>6.3471960210393528</v>
      </c>
      <c r="I4" s="43">
        <v>2.2613014831732219</v>
      </c>
    </row>
    <row r="5" spans="1:9" x14ac:dyDescent="0.2">
      <c r="A5" s="639"/>
      <c r="B5" s="172" t="s">
        <v>46</v>
      </c>
      <c r="C5" s="43">
        <v>2.5984131452002157</v>
      </c>
      <c r="D5" s="43">
        <v>3.1982702507504235</v>
      </c>
      <c r="E5" s="43">
        <v>3.9402556004540248</v>
      </c>
      <c r="F5" s="43">
        <v>5.5364794940425224</v>
      </c>
      <c r="G5" s="43">
        <v>6.0269234520668293</v>
      </c>
      <c r="H5" s="43">
        <v>6.2325809674571833</v>
      </c>
      <c r="I5" s="43">
        <v>7.0245114060942484</v>
      </c>
    </row>
    <row r="6" spans="1:9" x14ac:dyDescent="0.2">
      <c r="A6" s="639"/>
      <c r="B6" s="172" t="s">
        <v>47</v>
      </c>
      <c r="C6" s="43">
        <v>2.7672332125088279</v>
      </c>
      <c r="D6" s="43">
        <v>3.5882657928548167</v>
      </c>
      <c r="E6" s="43">
        <v>4.8611086595851223</v>
      </c>
      <c r="F6" s="43">
        <v>4.9391563034964854</v>
      </c>
      <c r="G6" s="43">
        <v>7.2224609356914309</v>
      </c>
      <c r="H6" s="43">
        <v>7.0063476751178717</v>
      </c>
      <c r="I6" s="43">
        <v>5.4558729160065917</v>
      </c>
    </row>
    <row r="7" spans="1:9" x14ac:dyDescent="0.2">
      <c r="A7" s="639"/>
      <c r="B7" s="172" t="s">
        <v>48</v>
      </c>
      <c r="C7" s="43">
        <v>3.1805218683726837</v>
      </c>
      <c r="D7" s="43">
        <v>1.0738585657328765</v>
      </c>
      <c r="E7" s="43">
        <v>4.2156682442959772</v>
      </c>
      <c r="F7" s="43">
        <v>3.704736234779936</v>
      </c>
      <c r="G7" s="43">
        <v>3.0954672224724797</v>
      </c>
      <c r="H7" s="43">
        <v>6.8780878100584824</v>
      </c>
      <c r="I7" s="43">
        <v>4.1863165311399735</v>
      </c>
    </row>
    <row r="8" spans="1:9" x14ac:dyDescent="0.2">
      <c r="A8" s="640"/>
      <c r="B8" s="176" t="s">
        <v>49</v>
      </c>
      <c r="C8" s="177">
        <v>1.1971068475455202</v>
      </c>
      <c r="D8" s="177">
        <v>1.1356868716758621</v>
      </c>
      <c r="E8" s="177">
        <v>4.6819749160500841</v>
      </c>
      <c r="F8" s="177">
        <v>4.0258981299146921</v>
      </c>
      <c r="G8" s="177">
        <v>0.55008944795233183</v>
      </c>
      <c r="H8" s="177">
        <v>6.8438560474629169</v>
      </c>
      <c r="I8" s="177">
        <v>10.272984712734171</v>
      </c>
    </row>
    <row r="9" spans="1:9" x14ac:dyDescent="0.2">
      <c r="A9" s="638" t="s">
        <v>50</v>
      </c>
      <c r="B9" s="174" t="s">
        <v>96</v>
      </c>
      <c r="C9" s="175">
        <v>2.4253067045705921</v>
      </c>
      <c r="D9" s="175">
        <v>6.4301778687429572</v>
      </c>
      <c r="E9" s="175">
        <v>11.684435273143556</v>
      </c>
      <c r="F9" s="175">
        <v>8.2084203889495235</v>
      </c>
      <c r="G9" s="175">
        <v>2.2154039683886677</v>
      </c>
      <c r="H9" s="175">
        <v>4.131409364286454</v>
      </c>
      <c r="I9" s="175">
        <v>5.1061137288829475</v>
      </c>
    </row>
    <row r="10" spans="1:9" x14ac:dyDescent="0.2">
      <c r="A10" s="639"/>
      <c r="B10" s="172" t="s">
        <v>97</v>
      </c>
      <c r="C10" s="43">
        <v>0.87428955120331853</v>
      </c>
      <c r="D10" s="43">
        <v>1.3599801767753457</v>
      </c>
      <c r="E10" s="43">
        <v>0.46132088297653162</v>
      </c>
      <c r="F10" s="43">
        <v>0.93430172349242091</v>
      </c>
      <c r="G10" s="43">
        <v>2.0520262057302174</v>
      </c>
      <c r="H10" s="43">
        <v>1.265863126952685</v>
      </c>
      <c r="I10" s="43">
        <v>1.8256785620346143</v>
      </c>
    </row>
    <row r="11" spans="1:9" x14ac:dyDescent="0.2">
      <c r="A11" s="639"/>
      <c r="B11" s="172" t="s">
        <v>98</v>
      </c>
      <c r="C11" s="43">
        <v>8.8211759876710349</v>
      </c>
      <c r="D11" s="43">
        <v>4.8050632152534343</v>
      </c>
      <c r="E11" s="43">
        <v>7.3709751652031859</v>
      </c>
      <c r="F11" s="43">
        <v>5.9375756445440997</v>
      </c>
      <c r="G11" s="43">
        <v>6.8994009612204366</v>
      </c>
      <c r="H11" s="43">
        <v>8.4640254927243532</v>
      </c>
      <c r="I11" s="43">
        <v>5.5093647317706997</v>
      </c>
    </row>
    <row r="12" spans="1:9" x14ac:dyDescent="0.2">
      <c r="A12" s="639"/>
      <c r="B12" s="172" t="s">
        <v>99</v>
      </c>
      <c r="C12" s="43">
        <v>3.7573490843558837</v>
      </c>
      <c r="D12" s="43">
        <v>4.9116255550043997</v>
      </c>
      <c r="E12" s="43">
        <v>6.2430328755519584</v>
      </c>
      <c r="F12" s="43">
        <v>4.8512167610989732</v>
      </c>
      <c r="G12" s="43">
        <v>8.275766074976767</v>
      </c>
      <c r="H12" s="43">
        <v>6.4667966413207836</v>
      </c>
      <c r="I12" s="43">
        <v>5.4739366392773752</v>
      </c>
    </row>
    <row r="13" spans="1:9" x14ac:dyDescent="0.2">
      <c r="A13" s="640"/>
      <c r="B13" s="176" t="s">
        <v>100</v>
      </c>
      <c r="C13" s="177">
        <v>2.8101227007632668</v>
      </c>
      <c r="D13" s="177">
        <v>2.192260269341002</v>
      </c>
      <c r="E13" s="177">
        <v>3.4145996412887993</v>
      </c>
      <c r="F13" s="177">
        <v>5.505296220779492</v>
      </c>
      <c r="G13" s="177">
        <v>4.2674666745771601</v>
      </c>
      <c r="H13" s="177">
        <v>7.3416306486356664</v>
      </c>
      <c r="I13" s="177">
        <v>5.2283256246076837</v>
      </c>
    </row>
    <row r="14" spans="1:9" x14ac:dyDescent="0.2">
      <c r="A14" s="638" t="s">
        <v>51</v>
      </c>
      <c r="B14" s="174" t="s">
        <v>52</v>
      </c>
      <c r="C14" s="175">
        <v>4.3196794552100783</v>
      </c>
      <c r="D14" s="175">
        <v>4.4913543426194389</v>
      </c>
      <c r="E14" s="175">
        <v>4.5917996798376732</v>
      </c>
      <c r="F14" s="175">
        <v>4.5107549774585101</v>
      </c>
      <c r="G14" s="175">
        <v>5.8262874416016119</v>
      </c>
      <c r="H14" s="175">
        <v>5.0290790181216183</v>
      </c>
      <c r="I14" s="175">
        <v>3.6914872647477894</v>
      </c>
    </row>
    <row r="15" spans="1:9" x14ac:dyDescent="0.2">
      <c r="A15" s="639"/>
      <c r="B15" s="172" t="s">
        <v>53</v>
      </c>
      <c r="C15" s="43">
        <v>0.80701897767788044</v>
      </c>
      <c r="D15" s="43">
        <v>0.21137833358835906</v>
      </c>
      <c r="E15" s="43">
        <v>1.2823107793809601</v>
      </c>
      <c r="F15" s="43">
        <v>1.9927836987876435</v>
      </c>
      <c r="G15" s="43">
        <v>3.6473301051267941</v>
      </c>
      <c r="H15" s="43">
        <v>0.78438674592470958</v>
      </c>
      <c r="I15" s="43">
        <v>1.7572001448570886</v>
      </c>
    </row>
    <row r="16" spans="1:9" x14ac:dyDescent="0.2">
      <c r="A16" s="639"/>
      <c r="B16" s="172" t="s">
        <v>54</v>
      </c>
      <c r="C16" s="43">
        <v>2.3026207499105866</v>
      </c>
      <c r="D16" s="43">
        <v>1.3724073054253219</v>
      </c>
      <c r="E16" s="43">
        <v>0.97629381012701211</v>
      </c>
      <c r="F16" s="43">
        <v>1.6896795642008708</v>
      </c>
      <c r="G16" s="43">
        <v>1.1095567319675779</v>
      </c>
      <c r="H16" s="43">
        <v>3.54521960207392</v>
      </c>
      <c r="I16" s="43">
        <v>0</v>
      </c>
    </row>
    <row r="17" spans="1:9" x14ac:dyDescent="0.2">
      <c r="A17" s="639"/>
      <c r="B17" s="172" t="s">
        <v>55</v>
      </c>
      <c r="C17" s="43">
        <v>2.0704200543896287</v>
      </c>
      <c r="D17" s="43">
        <v>0.887527022510049</v>
      </c>
      <c r="E17" s="43">
        <v>2.2411214409971376</v>
      </c>
      <c r="F17" s="43">
        <v>0</v>
      </c>
      <c r="G17" s="43">
        <v>0</v>
      </c>
      <c r="H17" s="43">
        <v>17.666178715561941</v>
      </c>
      <c r="I17" s="43">
        <v>0</v>
      </c>
    </row>
    <row r="18" spans="1:9" x14ac:dyDescent="0.2">
      <c r="A18" s="639"/>
      <c r="B18" s="172" t="s">
        <v>56</v>
      </c>
      <c r="C18" s="43">
        <v>0</v>
      </c>
      <c r="D18" s="43">
        <v>0</v>
      </c>
      <c r="E18" s="43">
        <v>0</v>
      </c>
      <c r="F18" s="43">
        <v>3.0019457644468241</v>
      </c>
      <c r="G18" s="43">
        <v>0</v>
      </c>
      <c r="H18" s="43">
        <v>0</v>
      </c>
      <c r="I18" s="43">
        <v>0</v>
      </c>
    </row>
    <row r="19" spans="1:9" x14ac:dyDescent="0.2">
      <c r="A19" s="639"/>
      <c r="B19" s="172" t="s">
        <v>57</v>
      </c>
      <c r="C19" s="43">
        <v>2.766834343605924</v>
      </c>
      <c r="D19" s="43">
        <v>4.1207318328602422</v>
      </c>
      <c r="E19" s="43">
        <v>7.7994575576584309</v>
      </c>
      <c r="F19" s="43">
        <v>6.3548273996424109</v>
      </c>
      <c r="G19" s="43">
        <v>6.7923635666882447</v>
      </c>
      <c r="H19" s="43">
        <v>5.9938987200668175</v>
      </c>
      <c r="I19" s="43">
        <v>8.2020211243831938</v>
      </c>
    </row>
    <row r="20" spans="1:9" x14ac:dyDescent="0.2">
      <c r="A20" s="640"/>
      <c r="B20" s="178" t="s">
        <v>12</v>
      </c>
      <c r="C20" s="179">
        <v>3.1983415202588059</v>
      </c>
      <c r="D20" s="179">
        <v>3.5128695586578211</v>
      </c>
      <c r="E20" s="179">
        <v>4.4464026458078258</v>
      </c>
      <c r="F20" s="179">
        <v>4.3259511455804995</v>
      </c>
      <c r="G20" s="179">
        <v>5.3103277107884086</v>
      </c>
      <c r="H20" s="179">
        <v>4.7224568770232134</v>
      </c>
      <c r="I20" s="179">
        <v>4.1646627596942309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24"/>
  <sheetViews>
    <sheetView workbookViewId="0">
      <selection activeCell="A14" sqref="A14:H14"/>
    </sheetView>
  </sheetViews>
  <sheetFormatPr baseColWidth="10" defaultColWidth="11.42578125" defaultRowHeight="12" x14ac:dyDescent="0.2"/>
  <cols>
    <col min="1" max="1" width="18.5703125" style="1" customWidth="1"/>
    <col min="2" max="8" width="9.7109375" style="1" customWidth="1"/>
    <col min="9" max="9" width="8.5703125" style="1" customWidth="1"/>
    <col min="10" max="10" width="8.85546875" style="1" customWidth="1"/>
    <col min="11" max="11" width="8.5703125" style="1" customWidth="1"/>
    <col min="12" max="14" width="8.7109375" style="1" customWidth="1"/>
    <col min="15" max="15" width="9" style="1" customWidth="1"/>
    <col min="16" max="16384" width="11.42578125" style="1"/>
  </cols>
  <sheetData>
    <row r="1" spans="1:15" ht="51.75" customHeight="1" x14ac:dyDescent="0.2">
      <c r="A1" s="644" t="s">
        <v>108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</row>
    <row r="2" spans="1:15" ht="16.5" customHeight="1" x14ac:dyDescent="0.2">
      <c r="A2" s="645" t="s">
        <v>21</v>
      </c>
      <c r="B2" s="573" t="s">
        <v>33</v>
      </c>
      <c r="C2" s="573"/>
      <c r="D2" s="573"/>
      <c r="E2" s="573"/>
      <c r="F2" s="573"/>
      <c r="G2" s="573"/>
      <c r="H2" s="573"/>
      <c r="I2" s="575" t="s">
        <v>105</v>
      </c>
      <c r="J2" s="573"/>
      <c r="K2" s="573"/>
      <c r="L2" s="573"/>
      <c r="M2" s="573"/>
      <c r="N2" s="573"/>
      <c r="O2" s="573"/>
    </row>
    <row r="3" spans="1:15" x14ac:dyDescent="0.2">
      <c r="A3" s="646"/>
      <c r="B3" s="493" t="s">
        <v>17</v>
      </c>
      <c r="C3" s="493" t="s">
        <v>18</v>
      </c>
      <c r="D3" s="493" t="s">
        <v>19</v>
      </c>
      <c r="E3" s="493" t="s">
        <v>20</v>
      </c>
      <c r="F3" s="493" t="s">
        <v>157</v>
      </c>
      <c r="G3" s="493">
        <v>2019</v>
      </c>
      <c r="H3" s="494">
        <v>2023</v>
      </c>
      <c r="I3" s="491" t="s">
        <v>153</v>
      </c>
      <c r="J3" s="491" t="s">
        <v>154</v>
      </c>
      <c r="K3" s="491" t="s">
        <v>155</v>
      </c>
      <c r="L3" s="491" t="s">
        <v>112</v>
      </c>
      <c r="M3" s="491" t="s">
        <v>156</v>
      </c>
      <c r="N3" s="491" t="s">
        <v>193</v>
      </c>
      <c r="O3" s="491" t="s">
        <v>194</v>
      </c>
    </row>
    <row r="4" spans="1:15" x14ac:dyDescent="0.2">
      <c r="A4" s="186" t="s">
        <v>22</v>
      </c>
      <c r="B4" s="187">
        <v>27892.651748283421</v>
      </c>
      <c r="C4" s="187">
        <v>25940.081999999999</v>
      </c>
      <c r="D4" s="187">
        <v>27501.911700000004</v>
      </c>
      <c r="E4" s="187">
        <v>23646.971935009995</v>
      </c>
      <c r="F4" s="187">
        <v>13381.547921038322</v>
      </c>
      <c r="G4" s="187">
        <v>7507.7539999999981</v>
      </c>
      <c r="H4" s="405">
        <v>4181.1520088999996</v>
      </c>
      <c r="I4" s="379">
        <f>+(C4-B4)/B4*100</f>
        <v>-7.0003016059725756</v>
      </c>
      <c r="J4" s="379">
        <f t="shared" ref="J4:M4" si="0">+(D4-C4)/C4*100</f>
        <v>6.0209127326583074</v>
      </c>
      <c r="K4" s="379">
        <f t="shared" si="0"/>
        <v>-14.016988371721114</v>
      </c>
      <c r="L4" s="379">
        <f t="shared" si="0"/>
        <v>-43.411156583534613</v>
      </c>
      <c r="M4" s="379">
        <f t="shared" si="0"/>
        <v>-43.894726945629436</v>
      </c>
      <c r="N4" s="379">
        <f>+(H4-G4)/G4*100</f>
        <v>-44.308883736734039</v>
      </c>
      <c r="O4" s="379">
        <f>+(H4-B4)/B4*100</f>
        <v>-85.00984400252544</v>
      </c>
    </row>
    <row r="5" spans="1:15" x14ac:dyDescent="0.2">
      <c r="A5" s="180" t="s">
        <v>23</v>
      </c>
      <c r="B5" s="41">
        <v>59892.876855454262</v>
      </c>
      <c r="C5" s="41">
        <v>53083.818200000031</v>
      </c>
      <c r="D5" s="41">
        <v>47897.220799999988</v>
      </c>
      <c r="E5" s="41">
        <v>50192.261739890011</v>
      </c>
      <c r="F5" s="41">
        <v>28919.00318758826</v>
      </c>
      <c r="G5" s="41">
        <v>27582.736499999995</v>
      </c>
      <c r="H5" s="406">
        <v>19432.569722</v>
      </c>
      <c r="I5" s="379">
        <f t="shared" ref="I5:I12" si="1">+(C5-B5)/B5*100</f>
        <v>-11.368728658480114</v>
      </c>
      <c r="J5" s="379">
        <f t="shared" ref="J5:J12" si="2">+(D5-C5)/C5*100</f>
        <v>-9.770580896157238</v>
      </c>
      <c r="K5" s="379">
        <f t="shared" ref="K5:K12" si="3">+(E5-D5)/D5*100</f>
        <v>4.7915952148313865</v>
      </c>
      <c r="L5" s="379">
        <f t="shared" ref="L5:L12" si="4">+(F5-E5)/E5*100</f>
        <v>-42.383542432388438</v>
      </c>
      <c r="M5" s="379">
        <f t="shared" ref="M5:M12" si="5">+(G5-F5)/F5*100</f>
        <v>-4.6207218102239986</v>
      </c>
      <c r="N5" s="379">
        <f t="shared" ref="N5:N12" si="6">+(H5-G5)/G5*100</f>
        <v>-29.548071773081674</v>
      </c>
      <c r="O5" s="379">
        <f t="shared" ref="O5:O12" si="7">+(H5-B5)/B5*100</f>
        <v>-67.554455984976897</v>
      </c>
    </row>
    <row r="6" spans="1:15" x14ac:dyDescent="0.2">
      <c r="A6" s="180" t="s">
        <v>24</v>
      </c>
      <c r="B6" s="41">
        <v>102309.5459337481</v>
      </c>
      <c r="C6" s="41">
        <v>107080.91969999977</v>
      </c>
      <c r="D6" s="41">
        <v>97016.761700000061</v>
      </c>
      <c r="E6" s="41">
        <v>105921.21200055024</v>
      </c>
      <c r="F6" s="41">
        <v>91884.315442153835</v>
      </c>
      <c r="G6" s="41">
        <v>79500.891700000037</v>
      </c>
      <c r="H6" s="406">
        <v>75545.395745700036</v>
      </c>
      <c r="I6" s="379">
        <f t="shared" si="1"/>
        <v>4.6636642971140061</v>
      </c>
      <c r="J6" s="379">
        <f t="shared" si="2"/>
        <v>-9.3986473296976438</v>
      </c>
      <c r="K6" s="379">
        <f t="shared" si="3"/>
        <v>9.1782596579392628</v>
      </c>
      <c r="L6" s="379">
        <f t="shared" si="4"/>
        <v>-13.252205382925078</v>
      </c>
      <c r="M6" s="379">
        <f t="shared" si="5"/>
        <v>-13.477189967149329</v>
      </c>
      <c r="N6" s="379">
        <f t="shared" si="6"/>
        <v>-4.9754108032224735</v>
      </c>
      <c r="O6" s="379">
        <f t="shared" si="7"/>
        <v>-26.159973581917317</v>
      </c>
    </row>
    <row r="7" spans="1:15" x14ac:dyDescent="0.2">
      <c r="A7" s="408" t="s">
        <v>25</v>
      </c>
      <c r="B7" s="409">
        <v>190095.07453748514</v>
      </c>
      <c r="C7" s="409">
        <v>186104.81989999939</v>
      </c>
      <c r="D7" s="409">
        <v>172415.89420000001</v>
      </c>
      <c r="E7" s="409">
        <v>179760.44567545003</v>
      </c>
      <c r="F7" s="409">
        <v>134184.86655078028</v>
      </c>
      <c r="G7" s="409">
        <v>114591.38219999999</v>
      </c>
      <c r="H7" s="410">
        <v>99159.117476600019</v>
      </c>
      <c r="I7" s="380">
        <f t="shared" si="1"/>
        <v>-2.0990836544262508</v>
      </c>
      <c r="J7" s="381">
        <f t="shared" si="2"/>
        <v>-7.355492301249865</v>
      </c>
      <c r="K7" s="381">
        <f t="shared" si="3"/>
        <v>4.2597879444515954</v>
      </c>
      <c r="L7" s="381">
        <f t="shared" si="4"/>
        <v>-25.353508083171171</v>
      </c>
      <c r="M7" s="381">
        <f t="shared" si="5"/>
        <v>-14.601858506425106</v>
      </c>
      <c r="N7" s="381">
        <f t="shared" si="6"/>
        <v>-13.467212304382148</v>
      </c>
      <c r="O7" s="381">
        <f t="shared" si="7"/>
        <v>-47.837092719071642</v>
      </c>
    </row>
    <row r="8" spans="1:15" x14ac:dyDescent="0.2">
      <c r="A8" s="180" t="s">
        <v>26</v>
      </c>
      <c r="B8" s="41">
        <v>14780.673801897072</v>
      </c>
      <c r="C8" s="41">
        <v>10849.6548</v>
      </c>
      <c r="D8" s="41">
        <v>13770.115299999999</v>
      </c>
      <c r="E8" s="41">
        <v>8897.19891757</v>
      </c>
      <c r="F8" s="41">
        <v>7214.0495630884807</v>
      </c>
      <c r="G8" s="41">
        <v>7813.2725000000009</v>
      </c>
      <c r="H8" s="406">
        <v>2617.193679</v>
      </c>
      <c r="I8" s="379">
        <f t="shared" si="1"/>
        <v>-26.595668469407212</v>
      </c>
      <c r="J8" s="379">
        <f t="shared" si="2"/>
        <v>26.917543035562748</v>
      </c>
      <c r="K8" s="379">
        <f t="shared" si="3"/>
        <v>-35.387622225864732</v>
      </c>
      <c r="L8" s="379">
        <f t="shared" si="4"/>
        <v>-18.917744450533434</v>
      </c>
      <c r="M8" s="379">
        <f t="shared" si="5"/>
        <v>8.3063324097122049</v>
      </c>
      <c r="N8" s="379">
        <f t="shared" si="6"/>
        <v>-66.503233069114131</v>
      </c>
      <c r="O8" s="379">
        <f t="shared" si="7"/>
        <v>-82.293136875369726</v>
      </c>
    </row>
    <row r="9" spans="1:15" x14ac:dyDescent="0.2">
      <c r="A9" s="180" t="s">
        <v>27</v>
      </c>
      <c r="B9" s="41">
        <v>22121.873020673327</v>
      </c>
      <c r="C9" s="41">
        <v>25905.467299999982</v>
      </c>
      <c r="D9" s="41">
        <v>24064.920299999998</v>
      </c>
      <c r="E9" s="41">
        <v>22479.689196529998</v>
      </c>
      <c r="F9" s="41">
        <v>14547.35257322725</v>
      </c>
      <c r="G9" s="41">
        <v>11248.1144</v>
      </c>
      <c r="H9" s="406">
        <v>12134.025968000002</v>
      </c>
      <c r="I9" s="379">
        <f t="shared" si="1"/>
        <v>17.103408358735315</v>
      </c>
      <c r="J9" s="379">
        <f t="shared" si="2"/>
        <v>-7.1048592896835547</v>
      </c>
      <c r="K9" s="379">
        <f t="shared" si="3"/>
        <v>-6.5873108396290831</v>
      </c>
      <c r="L9" s="379">
        <f t="shared" si="4"/>
        <v>-35.286682809329925</v>
      </c>
      <c r="M9" s="379">
        <f t="shared" si="5"/>
        <v>-22.679303032079684</v>
      </c>
      <c r="N9" s="379">
        <f t="shared" si="6"/>
        <v>7.8760895959593142</v>
      </c>
      <c r="O9" s="379">
        <f t="shared" si="7"/>
        <v>-45.149192581204517</v>
      </c>
    </row>
    <row r="10" spans="1:15" x14ac:dyDescent="0.2">
      <c r="A10" s="180" t="s">
        <v>28</v>
      </c>
      <c r="B10" s="41">
        <v>32729.836503066206</v>
      </c>
      <c r="C10" s="41">
        <v>49461.21449999998</v>
      </c>
      <c r="D10" s="41">
        <v>46147.656400000014</v>
      </c>
      <c r="E10" s="41">
        <v>63540.979429880033</v>
      </c>
      <c r="F10" s="41">
        <v>62190.965176849968</v>
      </c>
      <c r="G10" s="41">
        <v>59486.835099999982</v>
      </c>
      <c r="H10" s="406">
        <v>64463.100569300019</v>
      </c>
      <c r="I10" s="379">
        <f t="shared" si="1"/>
        <v>51.119650400228366</v>
      </c>
      <c r="J10" s="379">
        <f t="shared" si="2"/>
        <v>-6.6993059784247047</v>
      </c>
      <c r="K10" s="379">
        <f t="shared" si="3"/>
        <v>37.690587966412991</v>
      </c>
      <c r="L10" s="379">
        <f t="shared" si="4"/>
        <v>-2.124635573991835</v>
      </c>
      <c r="M10" s="379">
        <f t="shared" si="5"/>
        <v>-4.348107589519409</v>
      </c>
      <c r="N10" s="379">
        <f t="shared" si="6"/>
        <v>8.3653222783406047</v>
      </c>
      <c r="O10" s="379">
        <f t="shared" si="7"/>
        <v>96.955156079869113</v>
      </c>
    </row>
    <row r="11" spans="1:15" x14ac:dyDescent="0.2">
      <c r="A11" s="411" t="s">
        <v>29</v>
      </c>
      <c r="B11" s="412">
        <v>69632.383325636503</v>
      </c>
      <c r="C11" s="412">
        <v>86216.336599999951</v>
      </c>
      <c r="D11" s="412">
        <v>83982.691999999923</v>
      </c>
      <c r="E11" s="412">
        <v>94917.867543979999</v>
      </c>
      <c r="F11" s="412">
        <v>83952.367313165712</v>
      </c>
      <c r="G11" s="412">
        <v>78548.221999999994</v>
      </c>
      <c r="H11" s="413">
        <v>79214.320216299995</v>
      </c>
      <c r="I11" s="380">
        <f t="shared" si="1"/>
        <v>23.816437815733568</v>
      </c>
      <c r="J11" s="381">
        <f>+(D11-C11)/C11*100</f>
        <v>-2.5907440377141122</v>
      </c>
      <c r="K11" s="381">
        <f t="shared" si="3"/>
        <v>13.020749018119218</v>
      </c>
      <c r="L11" s="381">
        <f t="shared" si="4"/>
        <v>-11.552619664293918</v>
      </c>
      <c r="M11" s="381">
        <f t="shared" si="5"/>
        <v>-6.4371565521276501</v>
      </c>
      <c r="N11" s="381">
        <f>+(H11-G11)/G11*100</f>
        <v>0.84801183189098894</v>
      </c>
      <c r="O11" s="381">
        <f>+(H11-B11)/B11*100</f>
        <v>13.760748136184672</v>
      </c>
    </row>
    <row r="12" spans="1:15" x14ac:dyDescent="0.2">
      <c r="A12" s="183" t="s">
        <v>12</v>
      </c>
      <c r="B12" s="184">
        <v>259727.45786312173</v>
      </c>
      <c r="C12" s="184">
        <v>272321.1564999987</v>
      </c>
      <c r="D12" s="184">
        <v>256398.58620000002</v>
      </c>
      <c r="E12" s="184">
        <v>274678.31321943004</v>
      </c>
      <c r="F12" s="184">
        <v>218137.2338639462</v>
      </c>
      <c r="G12" s="184">
        <v>193139.60420000023</v>
      </c>
      <c r="H12" s="407">
        <v>178373.43769289993</v>
      </c>
      <c r="I12" s="380">
        <f t="shared" si="1"/>
        <v>4.8488129597425713</v>
      </c>
      <c r="J12" s="381">
        <f t="shared" si="2"/>
        <v>-5.8469824763683977</v>
      </c>
      <c r="K12" s="381">
        <f t="shared" si="3"/>
        <v>7.1294180246263856</v>
      </c>
      <c r="L12" s="381">
        <f t="shared" si="4"/>
        <v>-20.584471592526249</v>
      </c>
      <c r="M12" s="381">
        <f t="shared" si="5"/>
        <v>-11.459588636544812</v>
      </c>
      <c r="N12" s="381">
        <f t="shared" si="6"/>
        <v>-7.6453333164179131</v>
      </c>
      <c r="O12" s="381">
        <f t="shared" si="7"/>
        <v>-31.322841581538125</v>
      </c>
    </row>
    <row r="14" spans="1:15" ht="60" customHeight="1" x14ac:dyDescent="0.2">
      <c r="A14" s="644" t="s">
        <v>66</v>
      </c>
      <c r="B14" s="644"/>
      <c r="C14" s="644"/>
      <c r="D14" s="644"/>
      <c r="E14" s="644"/>
      <c r="F14" s="644"/>
      <c r="G14" s="644"/>
      <c r="H14" s="644"/>
    </row>
    <row r="15" spans="1:15" x14ac:dyDescent="0.2">
      <c r="A15" s="181" t="s">
        <v>21</v>
      </c>
      <c r="B15" s="182" t="s">
        <v>17</v>
      </c>
      <c r="C15" s="182" t="s">
        <v>18</v>
      </c>
      <c r="D15" s="182" t="s">
        <v>19</v>
      </c>
      <c r="E15" s="182" t="s">
        <v>20</v>
      </c>
      <c r="F15" s="182" t="s">
        <v>157</v>
      </c>
      <c r="G15" s="182">
        <v>2019</v>
      </c>
      <c r="H15" s="182">
        <v>2023</v>
      </c>
    </row>
    <row r="16" spans="1:15" x14ac:dyDescent="0.2">
      <c r="A16" s="186" t="s">
        <v>22</v>
      </c>
      <c r="B16" s="188">
        <v>10.739200228488377</v>
      </c>
      <c r="C16" s="188">
        <v>9.5255478249998262</v>
      </c>
      <c r="D16" s="188">
        <v>10.726233754872398</v>
      </c>
      <c r="E16" s="188">
        <v>8.6089694005508655</v>
      </c>
      <c r="F16" s="188">
        <v>6.1344630093661552</v>
      </c>
      <c r="G16" s="188">
        <v>3.8872162087613868</v>
      </c>
      <c r="H16" s="188">
        <v>2.3440440813270418</v>
      </c>
    </row>
    <row r="17" spans="1:8" x14ac:dyDescent="0.2">
      <c r="A17" s="180" t="s">
        <v>23</v>
      </c>
      <c r="B17" s="42">
        <v>23.05989414758691</v>
      </c>
      <c r="C17" s="42">
        <v>19.4930936994608</v>
      </c>
      <c r="D17" s="42">
        <v>18.680766345036883</v>
      </c>
      <c r="E17" s="42">
        <v>18.273106876039876</v>
      </c>
      <c r="F17" s="42">
        <v>13.257252178060192</v>
      </c>
      <c r="G17" s="42">
        <v>14.281243152718423</v>
      </c>
      <c r="H17" s="42">
        <v>10.894318107753499</v>
      </c>
    </row>
    <row r="18" spans="1:8" x14ac:dyDescent="0.2">
      <c r="A18" s="180" t="s">
        <v>24</v>
      </c>
      <c r="B18" s="42">
        <v>39.391116663401057</v>
      </c>
      <c r="C18" s="42">
        <v>39.32155733922945</v>
      </c>
      <c r="D18" s="42">
        <v>37.838259226719579</v>
      </c>
      <c r="E18" s="42">
        <v>38.561912937019464</v>
      </c>
      <c r="F18" s="42">
        <v>42.122252040411752</v>
      </c>
      <c r="G18" s="42">
        <v>41.162397546220063</v>
      </c>
      <c r="H18" s="42">
        <v>42.352379772914524</v>
      </c>
    </row>
    <row r="19" spans="1:8" x14ac:dyDescent="0.2">
      <c r="A19" s="408" t="s">
        <v>25</v>
      </c>
      <c r="B19" s="414">
        <v>73.190211039476097</v>
      </c>
      <c r="C19" s="414">
        <v>68.34019886368992</v>
      </c>
      <c r="D19" s="414">
        <v>67.245259326628855</v>
      </c>
      <c r="E19" s="414">
        <v>65.443989213610124</v>
      </c>
      <c r="F19" s="414">
        <v>61.513967227838037</v>
      </c>
      <c r="G19" s="414">
        <v>59.330856907699847</v>
      </c>
      <c r="H19" s="414">
        <v>55.59074196199505</v>
      </c>
    </row>
    <row r="20" spans="1:8" x14ac:dyDescent="0.2">
      <c r="A20" s="180" t="s">
        <v>26</v>
      </c>
      <c r="B20" s="42">
        <v>5.6908398994482114</v>
      </c>
      <c r="C20" s="42">
        <v>3.9841395135967161</v>
      </c>
      <c r="D20" s="42">
        <v>5.370589403039383</v>
      </c>
      <c r="E20" s="42">
        <v>3.2391341031945124</v>
      </c>
      <c r="F20" s="42">
        <v>3.3071151748389442</v>
      </c>
      <c r="G20" s="42">
        <v>4.0454015282692559</v>
      </c>
      <c r="H20" s="42">
        <v>1.4672552779444337</v>
      </c>
    </row>
    <row r="21" spans="1:8" x14ac:dyDescent="0.2">
      <c r="A21" s="180" t="s">
        <v>27</v>
      </c>
      <c r="B21" s="42">
        <v>8.5173409090738943</v>
      </c>
      <c r="C21" s="42">
        <v>9.5128368404972257</v>
      </c>
      <c r="D21" s="42">
        <v>9.3857460981584762</v>
      </c>
      <c r="E21" s="42">
        <v>8.1840058405236498</v>
      </c>
      <c r="F21" s="42">
        <v>6.6688993509015244</v>
      </c>
      <c r="G21" s="42">
        <v>5.8238259556296565</v>
      </c>
      <c r="H21" s="42">
        <v>6.8025969140600298</v>
      </c>
    </row>
    <row r="22" spans="1:8" x14ac:dyDescent="0.2">
      <c r="A22" s="180" t="s">
        <v>28</v>
      </c>
      <c r="B22" s="42">
        <v>12.601608152001806</v>
      </c>
      <c r="C22" s="42">
        <v>18.162824782216365</v>
      </c>
      <c r="D22" s="42">
        <v>17.9984051721733</v>
      </c>
      <c r="E22" s="42">
        <v>23.132870842671721</v>
      </c>
      <c r="F22" s="42">
        <v>28.510018246421392</v>
      </c>
      <c r="G22" s="42">
        <v>30.799915608401101</v>
      </c>
      <c r="H22" s="42">
        <v>36.139405846000543</v>
      </c>
    </row>
    <row r="23" spans="1:8" x14ac:dyDescent="0.2">
      <c r="A23" s="411" t="s">
        <v>29</v>
      </c>
      <c r="B23" s="415">
        <v>26.809788960523871</v>
      </c>
      <c r="C23" s="415">
        <v>31.659801136310307</v>
      </c>
      <c r="D23" s="415">
        <v>32.754740673371124</v>
      </c>
      <c r="E23" s="415">
        <v>34.556010786389869</v>
      </c>
      <c r="F23" s="415">
        <v>38.48603277216187</v>
      </c>
      <c r="G23" s="415">
        <v>40.669143092300018</v>
      </c>
      <c r="H23" s="415">
        <v>44.409258038004992</v>
      </c>
    </row>
    <row r="24" spans="1:8" x14ac:dyDescent="0.2">
      <c r="A24" s="183" t="s">
        <v>12</v>
      </c>
      <c r="B24" s="185">
        <v>100</v>
      </c>
      <c r="C24" s="185">
        <v>100</v>
      </c>
      <c r="D24" s="185">
        <v>100</v>
      </c>
      <c r="E24" s="185">
        <v>100</v>
      </c>
      <c r="F24" s="185">
        <v>100</v>
      </c>
      <c r="G24" s="185">
        <v>100</v>
      </c>
      <c r="H24" s="185">
        <v>100</v>
      </c>
    </row>
  </sheetData>
  <mergeCells count="5">
    <mergeCell ref="A14:H14"/>
    <mergeCell ref="B2:H2"/>
    <mergeCell ref="A2:A3"/>
    <mergeCell ref="I2:O2"/>
    <mergeCell ref="A1:O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5"/>
  <sheetViews>
    <sheetView workbookViewId="0">
      <selection sqref="A1:H1"/>
    </sheetView>
  </sheetViews>
  <sheetFormatPr baseColWidth="10" defaultColWidth="11.42578125" defaultRowHeight="12" x14ac:dyDescent="0.2"/>
  <cols>
    <col min="1" max="1" width="23.7109375" style="1" customWidth="1"/>
    <col min="2" max="2" width="10.85546875" style="1" customWidth="1"/>
    <col min="3" max="3" width="10.5703125" style="1" customWidth="1"/>
    <col min="4" max="16384" width="11.42578125" style="1"/>
  </cols>
  <sheetData>
    <row r="1" spans="1:8" ht="55.5" customHeight="1" x14ac:dyDescent="0.2">
      <c r="A1" s="647" t="s">
        <v>67</v>
      </c>
      <c r="B1" s="647"/>
      <c r="C1" s="647"/>
      <c r="D1" s="647"/>
      <c r="E1" s="647"/>
      <c r="F1" s="647"/>
      <c r="G1" s="647"/>
      <c r="H1" s="647"/>
    </row>
    <row r="2" spans="1:8" x14ac:dyDescent="0.2">
      <c r="A2" s="191" t="s">
        <v>21</v>
      </c>
      <c r="B2" s="509" t="s">
        <v>17</v>
      </c>
      <c r="C2" s="509" t="s">
        <v>18</v>
      </c>
      <c r="D2" s="509" t="s">
        <v>19</v>
      </c>
      <c r="E2" s="509" t="s">
        <v>20</v>
      </c>
      <c r="F2" s="509" t="s">
        <v>157</v>
      </c>
      <c r="G2" s="509" t="s">
        <v>158</v>
      </c>
      <c r="H2" s="509">
        <v>2023</v>
      </c>
    </row>
    <row r="3" spans="1:8" x14ac:dyDescent="0.2">
      <c r="A3" s="192" t="s">
        <v>22</v>
      </c>
      <c r="B3" s="190">
        <v>11.557695727575725</v>
      </c>
      <c r="C3" s="190">
        <v>12.047713207562674</v>
      </c>
      <c r="D3" s="190">
        <v>13.735847736131642</v>
      </c>
      <c r="E3" s="190">
        <v>13.145461249081553</v>
      </c>
      <c r="F3" s="190">
        <v>9.9142324432609676</v>
      </c>
      <c r="G3" s="190">
        <v>6.3325982954404658</v>
      </c>
      <c r="H3" s="190">
        <v>3.3184227100325812</v>
      </c>
    </row>
    <row r="4" spans="1:8" x14ac:dyDescent="0.2">
      <c r="A4" s="193" t="s">
        <v>23</v>
      </c>
      <c r="B4" s="39">
        <v>39.527564005417197</v>
      </c>
      <c r="C4" s="39">
        <v>33.591460328497568</v>
      </c>
      <c r="D4" s="39">
        <v>29.005468277373907</v>
      </c>
      <c r="E4" s="39">
        <v>27.692845659594312</v>
      </c>
      <c r="F4" s="39">
        <v>16.89146455211586</v>
      </c>
      <c r="G4" s="39">
        <v>17.864364110107029</v>
      </c>
      <c r="H4" s="39">
        <v>15.268283493887317</v>
      </c>
    </row>
    <row r="5" spans="1:8" x14ac:dyDescent="0.2">
      <c r="A5" s="193" t="s">
        <v>24</v>
      </c>
      <c r="B5" s="39">
        <v>54.740882418748996</v>
      </c>
      <c r="C5" s="39">
        <v>52.334485962139766</v>
      </c>
      <c r="D5" s="39">
        <v>44.664995957747415</v>
      </c>
      <c r="E5" s="39">
        <v>43.749708444042504</v>
      </c>
      <c r="F5" s="39">
        <v>33.248204416080554</v>
      </c>
      <c r="G5" s="39">
        <v>28.60580539882011</v>
      </c>
      <c r="H5" s="39">
        <v>25.570084523561381</v>
      </c>
    </row>
    <row r="6" spans="1:8" x14ac:dyDescent="0.2">
      <c r="A6" s="416" t="s">
        <v>25</v>
      </c>
      <c r="B6" s="417">
        <v>32.78893706363565</v>
      </c>
      <c r="C6" s="417">
        <v>32.20098026633719</v>
      </c>
      <c r="D6" s="417">
        <v>29.596170217931338</v>
      </c>
      <c r="E6" s="417">
        <v>29.799132939835427</v>
      </c>
      <c r="F6" s="417">
        <v>23.034578477272817</v>
      </c>
      <c r="G6" s="417">
        <v>20.801632826320578</v>
      </c>
      <c r="H6" s="417">
        <v>18.071094590893555</v>
      </c>
    </row>
    <row r="7" spans="1:8" x14ac:dyDescent="0.2">
      <c r="A7" s="193" t="s">
        <v>26</v>
      </c>
      <c r="B7" s="39">
        <v>7.0501888115257785</v>
      </c>
      <c r="C7" s="39">
        <v>6.1227205841258145</v>
      </c>
      <c r="D7" s="39">
        <v>8.4908884970640806</v>
      </c>
      <c r="E7" s="39">
        <v>5.2650405438983308</v>
      </c>
      <c r="F7" s="39">
        <v>5.4106026299341252</v>
      </c>
      <c r="G7" s="39">
        <v>7.0012141660474443</v>
      </c>
      <c r="H7" s="39">
        <v>2.3424144798334523</v>
      </c>
    </row>
    <row r="8" spans="1:8" x14ac:dyDescent="0.2">
      <c r="A8" s="193" t="s">
        <v>27</v>
      </c>
      <c r="B8" s="39">
        <v>19.622432386891266</v>
      </c>
      <c r="C8" s="39">
        <v>20.995840074945836</v>
      </c>
      <c r="D8" s="39">
        <v>18.590313611587497</v>
      </c>
      <c r="E8" s="39">
        <v>14.508240473523671</v>
      </c>
      <c r="F8" s="39">
        <v>8.9932848442416411</v>
      </c>
      <c r="G8" s="39">
        <v>7.7172791463996679</v>
      </c>
      <c r="H8" s="39">
        <v>10.06621713394801</v>
      </c>
    </row>
    <row r="9" spans="1:8" x14ac:dyDescent="0.2">
      <c r="A9" s="193" t="s">
        <v>28</v>
      </c>
      <c r="B9" s="39">
        <v>37.06957371854444</v>
      </c>
      <c r="C9" s="39">
        <v>41.957790752439863</v>
      </c>
      <c r="D9" s="39">
        <v>33.311274904058315</v>
      </c>
      <c r="E9" s="39">
        <v>33.462396135553817</v>
      </c>
      <c r="F9" s="39">
        <v>26.447395933662389</v>
      </c>
      <c r="G9" s="39">
        <v>23.893388157608225</v>
      </c>
      <c r="H9" s="39">
        <v>23.2938927201869</v>
      </c>
    </row>
    <row r="10" spans="1:8" x14ac:dyDescent="0.2">
      <c r="A10" s="418" t="s">
        <v>29</v>
      </c>
      <c r="B10" s="419">
        <v>16.95538714219585</v>
      </c>
      <c r="C10" s="419">
        <v>20.602740074825533</v>
      </c>
      <c r="D10" s="419">
        <v>19.523659863488206</v>
      </c>
      <c r="E10" s="419">
        <v>18.473040349125753</v>
      </c>
      <c r="F10" s="419">
        <v>15.832919494440359</v>
      </c>
      <c r="G10" s="419">
        <v>15.513586115686676</v>
      </c>
      <c r="H10" s="419">
        <v>15.562402580895155</v>
      </c>
    </row>
    <row r="11" spans="1:8" x14ac:dyDescent="0.2">
      <c r="A11" s="194" t="s">
        <v>12</v>
      </c>
      <c r="B11" s="189">
        <v>26.223608889613111</v>
      </c>
      <c r="C11" s="189">
        <v>27.330013715959478</v>
      </c>
      <c r="D11" s="189">
        <v>25.317814685483587</v>
      </c>
      <c r="E11" s="189">
        <v>24.589421773857332</v>
      </c>
      <c r="F11" s="189">
        <v>19.60297781618592</v>
      </c>
      <c r="G11" s="189">
        <v>18.269047897110525</v>
      </c>
      <c r="H11" s="189">
        <v>16.863835264183201</v>
      </c>
    </row>
    <row r="14" spans="1:8" ht="66.75" customHeight="1" x14ac:dyDescent="0.2">
      <c r="A14" s="648" t="s">
        <v>68</v>
      </c>
      <c r="B14" s="648"/>
      <c r="C14" s="648"/>
      <c r="D14" s="648"/>
      <c r="E14" s="648"/>
      <c r="F14" s="648"/>
      <c r="G14" s="648"/>
      <c r="H14" s="648"/>
    </row>
    <row r="15" spans="1:8" x14ac:dyDescent="0.2">
      <c r="A15" s="191" t="s">
        <v>21</v>
      </c>
      <c r="B15" s="509">
        <v>1999</v>
      </c>
      <c r="C15" s="509" t="s">
        <v>18</v>
      </c>
      <c r="D15" s="509" t="s">
        <v>19</v>
      </c>
      <c r="E15" s="509" t="s">
        <v>20</v>
      </c>
      <c r="F15" s="509" t="s">
        <v>157</v>
      </c>
      <c r="G15" s="509" t="s">
        <v>158</v>
      </c>
      <c r="H15" s="509">
        <v>2023</v>
      </c>
    </row>
    <row r="16" spans="1:8" x14ac:dyDescent="0.2">
      <c r="A16" s="192" t="s">
        <v>22</v>
      </c>
      <c r="B16" s="190">
        <v>11.557695727575725</v>
      </c>
      <c r="C16" s="190">
        <v>11.654987176836338</v>
      </c>
      <c r="D16" s="190">
        <v>13.429512393021334</v>
      </c>
      <c r="E16" s="190">
        <v>12.957089245247547</v>
      </c>
      <c r="F16" s="190">
        <v>9.6465233893291309</v>
      </c>
      <c r="G16" s="190">
        <v>6.3325982954404658</v>
      </c>
      <c r="H16" s="190">
        <v>3.0521794758630865</v>
      </c>
    </row>
    <row r="17" spans="1:8" x14ac:dyDescent="0.2">
      <c r="A17" s="193" t="s">
        <v>23</v>
      </c>
      <c r="B17" s="39">
        <v>39.527564005417197</v>
      </c>
      <c r="C17" s="39">
        <v>33.6440413512261</v>
      </c>
      <c r="D17" s="39">
        <v>28.936543374826424</v>
      </c>
      <c r="E17" s="39">
        <v>27.650377784947995</v>
      </c>
      <c r="F17" s="39">
        <v>16.827467874645478</v>
      </c>
      <c r="G17" s="39">
        <v>17.864364110107029</v>
      </c>
      <c r="H17" s="39">
        <v>15.208833740948869</v>
      </c>
    </row>
    <row r="18" spans="1:8" x14ac:dyDescent="0.2">
      <c r="A18" s="193" t="s">
        <v>24</v>
      </c>
      <c r="B18" s="39">
        <v>54.740882418748996</v>
      </c>
      <c r="C18" s="39">
        <v>51.725432776404567</v>
      </c>
      <c r="D18" s="39">
        <v>44.422606912879893</v>
      </c>
      <c r="E18" s="39">
        <v>43.611407310627435</v>
      </c>
      <c r="F18" s="39">
        <v>33.211016565391091</v>
      </c>
      <c r="G18" s="39">
        <v>28.60580539882011</v>
      </c>
      <c r="H18" s="39">
        <v>24.65845702435637</v>
      </c>
    </row>
    <row r="19" spans="1:8" x14ac:dyDescent="0.2">
      <c r="A19" s="416" t="s">
        <v>25</v>
      </c>
      <c r="B19" s="417">
        <v>32.78893706363565</v>
      </c>
      <c r="C19" s="417">
        <v>31.685935409090298</v>
      </c>
      <c r="D19" s="417">
        <v>29.318987223468223</v>
      </c>
      <c r="E19" s="417">
        <v>29.615789109261254</v>
      </c>
      <c r="F19" s="417">
        <v>22.882825957504028</v>
      </c>
      <c r="G19" s="417">
        <v>20.801632826320578</v>
      </c>
      <c r="H19" s="417">
        <v>17.359690021048589</v>
      </c>
    </row>
    <row r="20" spans="1:8" x14ac:dyDescent="0.2">
      <c r="A20" s="193" t="s">
        <v>26</v>
      </c>
      <c r="B20" s="39">
        <v>7.0501888115257785</v>
      </c>
      <c r="C20" s="39">
        <v>5.706934678035827</v>
      </c>
      <c r="D20" s="39">
        <v>8.2222073178408142</v>
      </c>
      <c r="E20" s="39">
        <v>5.1266508150870669</v>
      </c>
      <c r="F20" s="39">
        <v>5.2328088545316218</v>
      </c>
      <c r="G20" s="39">
        <v>7.0012141660474443</v>
      </c>
      <c r="H20" s="39">
        <v>2.1010670316163846</v>
      </c>
    </row>
    <row r="21" spans="1:8" x14ac:dyDescent="0.2">
      <c r="A21" s="193" t="s">
        <v>27</v>
      </c>
      <c r="B21" s="39">
        <v>19.622432386891266</v>
      </c>
      <c r="C21" s="39">
        <v>19.336110052151724</v>
      </c>
      <c r="D21" s="39">
        <v>17.740459324091944</v>
      </c>
      <c r="E21" s="39">
        <v>15.191510949360474</v>
      </c>
      <c r="F21" s="39">
        <v>8.6154901100369319</v>
      </c>
      <c r="G21" s="39">
        <v>7.7172791463996679</v>
      </c>
      <c r="H21" s="39">
        <v>9.5339124566340718</v>
      </c>
    </row>
    <row r="22" spans="1:8" x14ac:dyDescent="0.2">
      <c r="A22" s="193" t="s">
        <v>28</v>
      </c>
      <c r="B22" s="39">
        <v>37.06957371854444</v>
      </c>
      <c r="C22" s="39">
        <v>35.651425565988923</v>
      </c>
      <c r="D22" s="39">
        <v>31.540142997093596</v>
      </c>
      <c r="E22" s="39">
        <v>32.228793170984623</v>
      </c>
      <c r="F22" s="39">
        <v>25.255583630072842</v>
      </c>
      <c r="G22" s="39">
        <v>23.893388157608225</v>
      </c>
      <c r="H22" s="39">
        <v>22.570175946038262</v>
      </c>
    </row>
    <row r="23" spans="1:8" x14ac:dyDescent="0.2">
      <c r="A23" s="418" t="s">
        <v>29</v>
      </c>
      <c r="B23" s="419">
        <v>16.95538714219585</v>
      </c>
      <c r="C23" s="419">
        <v>18.637388345313237</v>
      </c>
      <c r="D23" s="419">
        <v>18.649628502066633</v>
      </c>
      <c r="E23" s="419">
        <v>18.279298175418393</v>
      </c>
      <c r="F23" s="419">
        <v>15.219300607369954</v>
      </c>
      <c r="G23" s="419">
        <v>15.513586115686676</v>
      </c>
      <c r="H23" s="419">
        <v>14.87696836632392</v>
      </c>
    </row>
    <row r="24" spans="1:8" x14ac:dyDescent="0.2">
      <c r="A24" s="194" t="s">
        <v>12</v>
      </c>
      <c r="B24" s="189">
        <v>26.223608889613111</v>
      </c>
      <c r="C24" s="189">
        <v>25.935698522266907</v>
      </c>
      <c r="D24" s="189">
        <v>24.69631348957471</v>
      </c>
      <c r="E24" s="189">
        <v>24.310543005436543</v>
      </c>
      <c r="F24" s="189">
        <v>19.165325682970636</v>
      </c>
      <c r="G24" s="189">
        <v>18.269047897110525</v>
      </c>
      <c r="H24" s="189">
        <v>16.148183068279192</v>
      </c>
    </row>
    <row r="25" spans="1:8" x14ac:dyDescent="0.2">
      <c r="A25" s="40" t="s">
        <v>13</v>
      </c>
      <c r="B25" s="40"/>
      <c r="C25" s="40"/>
      <c r="D25" s="40"/>
      <c r="E25" s="40"/>
    </row>
  </sheetData>
  <mergeCells count="2">
    <mergeCell ref="A1:H1"/>
    <mergeCell ref="A14:H14"/>
  </mergeCells>
  <phoneticPr fontId="7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14"/>
  <sheetViews>
    <sheetView zoomScaleNormal="100" workbookViewId="0">
      <selection sqref="A1:P1"/>
    </sheetView>
  </sheetViews>
  <sheetFormatPr baseColWidth="10" defaultColWidth="11.42578125" defaultRowHeight="12" x14ac:dyDescent="0.2"/>
  <cols>
    <col min="1" max="1" width="12.28515625" style="1" customWidth="1"/>
    <col min="2" max="2" width="15.42578125" style="1" customWidth="1"/>
    <col min="3" max="9" width="9.7109375" style="1" customWidth="1"/>
    <col min="10" max="11" width="8.5703125" style="1" customWidth="1"/>
    <col min="12" max="12" width="8.42578125" style="1" customWidth="1"/>
    <col min="13" max="15" width="8.7109375" style="1" customWidth="1"/>
    <col min="16" max="16" width="8.5703125" style="1" customWidth="1"/>
    <col min="17" max="16384" width="11.42578125" style="1"/>
  </cols>
  <sheetData>
    <row r="1" spans="1:16" ht="50.25" customHeight="1" x14ac:dyDescent="0.2">
      <c r="A1" s="649" t="s">
        <v>69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</row>
    <row r="2" spans="1:16" ht="12" customHeight="1" x14ac:dyDescent="0.2">
      <c r="A2" s="652" t="s">
        <v>1</v>
      </c>
      <c r="B2" s="653"/>
      <c r="C2" s="656" t="s">
        <v>33</v>
      </c>
      <c r="D2" s="657"/>
      <c r="E2" s="657"/>
      <c r="F2" s="657"/>
      <c r="G2" s="657"/>
      <c r="H2" s="657"/>
      <c r="I2" s="658"/>
      <c r="J2" s="656" t="s">
        <v>5</v>
      </c>
      <c r="K2" s="657"/>
      <c r="L2" s="657"/>
      <c r="M2" s="657"/>
      <c r="N2" s="657"/>
      <c r="O2" s="657"/>
      <c r="P2" s="657"/>
    </row>
    <row r="3" spans="1:16" x14ac:dyDescent="0.2">
      <c r="A3" s="654"/>
      <c r="B3" s="655"/>
      <c r="C3" s="202" t="s">
        <v>17</v>
      </c>
      <c r="D3" s="195" t="s">
        <v>18</v>
      </c>
      <c r="E3" s="195" t="s">
        <v>19</v>
      </c>
      <c r="F3" s="195" t="s">
        <v>20</v>
      </c>
      <c r="G3" s="195" t="s">
        <v>157</v>
      </c>
      <c r="H3" s="195" t="s">
        <v>158</v>
      </c>
      <c r="I3" s="203">
        <v>2023</v>
      </c>
      <c r="J3" s="195" t="s">
        <v>17</v>
      </c>
      <c r="K3" s="195" t="s">
        <v>18</v>
      </c>
      <c r="L3" s="195" t="s">
        <v>19</v>
      </c>
      <c r="M3" s="195" t="s">
        <v>20</v>
      </c>
      <c r="N3" s="195" t="s">
        <v>157</v>
      </c>
      <c r="O3" s="195" t="s">
        <v>158</v>
      </c>
      <c r="P3" s="195">
        <v>2023</v>
      </c>
    </row>
    <row r="4" spans="1:16" x14ac:dyDescent="0.2">
      <c r="A4" s="650" t="s">
        <v>16</v>
      </c>
      <c r="B4" s="200" t="s">
        <v>34</v>
      </c>
      <c r="C4" s="196">
        <v>253980.46738470168</v>
      </c>
      <c r="D4" s="196">
        <v>268378.69539999915</v>
      </c>
      <c r="E4" s="196">
        <v>254371.43639999989</v>
      </c>
      <c r="F4" s="196">
        <v>263145.67503430042</v>
      </c>
      <c r="G4" s="196">
        <v>207604.67446823363</v>
      </c>
      <c r="H4" s="196">
        <v>191653.51190000013</v>
      </c>
      <c r="I4" s="205">
        <v>177060.23785509996</v>
      </c>
      <c r="J4" s="197">
        <v>97.787299607941819</v>
      </c>
      <c r="K4" s="197">
        <v>98.552275133276382</v>
      </c>
      <c r="L4" s="197">
        <v>99.209375593663083</v>
      </c>
      <c r="M4" s="197">
        <v>95.801401992767822</v>
      </c>
      <c r="N4" s="197">
        <v>95.171590283260784</v>
      </c>
      <c r="O4" s="197">
        <v>99.230560554291543</v>
      </c>
      <c r="P4" s="197">
        <v>99.263791820808621</v>
      </c>
    </row>
    <row r="5" spans="1:16" ht="24" x14ac:dyDescent="0.2">
      <c r="A5" s="651"/>
      <c r="B5" s="201" t="s">
        <v>35</v>
      </c>
      <c r="C5" s="198">
        <v>5746.9904784200007</v>
      </c>
      <c r="D5" s="198">
        <v>3942.4610999999995</v>
      </c>
      <c r="E5" s="198">
        <v>2027.1498000000001</v>
      </c>
      <c r="F5" s="198">
        <v>11532.638185129998</v>
      </c>
      <c r="G5" s="198">
        <v>10532.559395712986</v>
      </c>
      <c r="H5" s="198">
        <v>1486.0923</v>
      </c>
      <c r="I5" s="207">
        <v>1313.1998377999998</v>
      </c>
      <c r="J5" s="199">
        <v>2.2127003920581654</v>
      </c>
      <c r="K5" s="199">
        <v>1.4477248667236819</v>
      </c>
      <c r="L5" s="199">
        <v>0.79062440633691811</v>
      </c>
      <c r="M5" s="199">
        <v>4.1985980072321896</v>
      </c>
      <c r="N5" s="199">
        <v>4.8284097167392357</v>
      </c>
      <c r="O5" s="199">
        <v>0.7694394457084629</v>
      </c>
      <c r="P5" s="199">
        <v>0.73620817919139714</v>
      </c>
    </row>
    <row r="6" spans="1:16" x14ac:dyDescent="0.2">
      <c r="A6" s="650" t="s">
        <v>36</v>
      </c>
      <c r="B6" s="200" t="s">
        <v>34</v>
      </c>
      <c r="C6" s="204">
        <v>253980.46738470168</v>
      </c>
      <c r="D6" s="196">
        <v>268378.69539999915</v>
      </c>
      <c r="E6" s="196">
        <v>254371.43639999989</v>
      </c>
      <c r="F6" s="196">
        <v>263145.67503430042</v>
      </c>
      <c r="G6" s="196">
        <v>207604.67446823363</v>
      </c>
      <c r="H6" s="196">
        <v>191653.51190000013</v>
      </c>
      <c r="I6" s="205">
        <v>177060.23785509996</v>
      </c>
      <c r="J6" s="197">
        <v>97.787299607941819</v>
      </c>
      <c r="K6" s="197">
        <v>98.475238005474665</v>
      </c>
      <c r="L6" s="197">
        <v>98.947105697797411</v>
      </c>
      <c r="M6" s="197">
        <v>94.71602563079729</v>
      </c>
      <c r="N6" s="197">
        <v>94.679310669384492</v>
      </c>
      <c r="O6" s="197">
        <v>98.592517063025838</v>
      </c>
      <c r="P6" s="197">
        <v>97.799189115144017</v>
      </c>
    </row>
    <row r="7" spans="1:16" ht="24" x14ac:dyDescent="0.2">
      <c r="A7" s="651"/>
      <c r="B7" s="201" t="s">
        <v>35</v>
      </c>
      <c r="C7" s="206">
        <v>5746.9904784200007</v>
      </c>
      <c r="D7" s="198">
        <v>4155.4977999999992</v>
      </c>
      <c r="E7" s="198">
        <v>2706.7617</v>
      </c>
      <c r="F7" s="198">
        <v>14680.250707179997</v>
      </c>
      <c r="G7" s="198">
        <v>11666.751359082551</v>
      </c>
      <c r="H7" s="198">
        <v>2735.9991999999997</v>
      </c>
      <c r="I7" s="207">
        <v>3984.4512237000004</v>
      </c>
      <c r="J7" s="199">
        <v>2.2127003920581654</v>
      </c>
      <c r="K7" s="199">
        <v>1.5247619945253954</v>
      </c>
      <c r="L7" s="199">
        <v>1.0528943022025956</v>
      </c>
      <c r="M7" s="199">
        <v>5.283974369202717</v>
      </c>
      <c r="N7" s="199">
        <v>5.3206893306155285</v>
      </c>
      <c r="O7" s="199">
        <v>1.4074829369741637</v>
      </c>
      <c r="P7" s="199">
        <v>2.2008108848560393</v>
      </c>
    </row>
    <row r="8" spans="1:16" x14ac:dyDescent="0.2">
      <c r="A8" s="38" t="s">
        <v>13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14" spans="1:16" x14ac:dyDescent="0.2">
      <c r="C14" s="472"/>
    </row>
  </sheetData>
  <mergeCells count="6">
    <mergeCell ref="A1:P1"/>
    <mergeCell ref="A6:A7"/>
    <mergeCell ref="A2:B3"/>
    <mergeCell ref="A4:A5"/>
    <mergeCell ref="C2:I2"/>
    <mergeCell ref="J2:P2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1"/>
  <sheetViews>
    <sheetView workbookViewId="0">
      <selection activeCell="H3" sqref="H3:H20"/>
    </sheetView>
  </sheetViews>
  <sheetFormatPr baseColWidth="10" defaultColWidth="11.42578125" defaultRowHeight="12" x14ac:dyDescent="0.2"/>
  <cols>
    <col min="1" max="1" width="19.85546875" style="1" customWidth="1"/>
    <col min="2" max="2" width="20.85546875" style="1" customWidth="1"/>
    <col min="3" max="3" width="10.42578125" style="1" customWidth="1"/>
    <col min="4" max="4" width="10.7109375" style="1" customWidth="1"/>
    <col min="5" max="16384" width="11.42578125" style="1"/>
  </cols>
  <sheetData>
    <row r="1" spans="1:9" ht="56.25" customHeight="1" x14ac:dyDescent="0.2">
      <c r="A1" s="664" t="s">
        <v>70</v>
      </c>
      <c r="B1" s="664"/>
      <c r="C1" s="664"/>
      <c r="D1" s="664"/>
      <c r="E1" s="664"/>
      <c r="F1" s="664"/>
      <c r="G1" s="664"/>
      <c r="H1" s="664"/>
      <c r="I1" s="664"/>
    </row>
    <row r="2" spans="1:9" x14ac:dyDescent="0.2">
      <c r="A2" s="659" t="s">
        <v>38</v>
      </c>
      <c r="B2" s="660"/>
      <c r="C2" s="510" t="s">
        <v>17</v>
      </c>
      <c r="D2" s="511" t="s">
        <v>18</v>
      </c>
      <c r="E2" s="511" t="s">
        <v>19</v>
      </c>
      <c r="F2" s="511" t="s">
        <v>20</v>
      </c>
      <c r="G2" s="511" t="s">
        <v>157</v>
      </c>
      <c r="H2" s="511" t="s">
        <v>158</v>
      </c>
      <c r="I2" s="511">
        <v>2023</v>
      </c>
    </row>
    <row r="3" spans="1:9" x14ac:dyDescent="0.2">
      <c r="A3" s="661" t="s">
        <v>16</v>
      </c>
      <c r="B3" s="210" t="s">
        <v>22</v>
      </c>
      <c r="C3" s="208">
        <v>5.769469647750638</v>
      </c>
      <c r="D3" s="208">
        <v>2.7632287361312122</v>
      </c>
      <c r="E3" s="208">
        <v>0.93853257481006302</v>
      </c>
      <c r="F3" s="208">
        <v>6.0588868725673244</v>
      </c>
      <c r="G3" s="208">
        <v>5.2002435353645895</v>
      </c>
      <c r="H3" s="208">
        <v>0</v>
      </c>
      <c r="I3" s="208">
        <v>0</v>
      </c>
    </row>
    <row r="4" spans="1:9" x14ac:dyDescent="0.2">
      <c r="A4" s="662"/>
      <c r="B4" s="211" t="s">
        <v>23</v>
      </c>
      <c r="C4" s="36">
        <v>1.2428686283955162</v>
      </c>
      <c r="D4" s="36">
        <v>0.89698295289542629</v>
      </c>
      <c r="E4" s="36">
        <v>0.6029984520521493</v>
      </c>
      <c r="F4" s="36">
        <v>8.7362363608036322</v>
      </c>
      <c r="G4" s="36">
        <v>11.964402074824381</v>
      </c>
      <c r="H4" s="36">
        <v>0.74003281001506149</v>
      </c>
      <c r="I4" s="36">
        <v>0</v>
      </c>
    </row>
    <row r="5" spans="1:9" x14ac:dyDescent="0.2">
      <c r="A5" s="662"/>
      <c r="B5" s="211" t="s">
        <v>24</v>
      </c>
      <c r="C5" s="36">
        <v>0.44337584344646097</v>
      </c>
      <c r="D5" s="36">
        <v>0.74641850503269602</v>
      </c>
      <c r="E5" s="36">
        <v>0.41230174352438703</v>
      </c>
      <c r="F5" s="36">
        <v>3.50220402054192</v>
      </c>
      <c r="G5" s="36">
        <v>2.3393906910329201</v>
      </c>
      <c r="H5" s="36">
        <v>0.68167977542319791</v>
      </c>
      <c r="I5" s="36">
        <v>8.4564487973625105E-2</v>
      </c>
    </row>
    <row r="6" spans="1:9" x14ac:dyDescent="0.2">
      <c r="A6" s="662"/>
      <c r="B6" s="420" t="s">
        <v>39</v>
      </c>
      <c r="C6" s="421">
        <v>1.4767682291033959</v>
      </c>
      <c r="D6" s="421">
        <v>1.0704765202053785</v>
      </c>
      <c r="E6" s="421">
        <v>0.54921601305594703</v>
      </c>
      <c r="F6" s="421">
        <v>5.2999617397761805</v>
      </c>
      <c r="G6" s="421">
        <v>4.6990336407844735</v>
      </c>
      <c r="H6" s="421">
        <v>0.6510636189882697</v>
      </c>
      <c r="I6" s="421">
        <v>6.4426326822720814E-2</v>
      </c>
    </row>
    <row r="7" spans="1:9" x14ac:dyDescent="0.2">
      <c r="A7" s="662"/>
      <c r="B7" s="211" t="s">
        <v>26</v>
      </c>
      <c r="C7" s="36">
        <v>5.6295369869620124</v>
      </c>
      <c r="D7" s="36">
        <v>6.9149591745536449</v>
      </c>
      <c r="E7" s="36">
        <v>0.36955972329440123</v>
      </c>
      <c r="F7" s="36">
        <v>2.4918616378485128</v>
      </c>
      <c r="G7" s="36">
        <v>3.9536118321587108</v>
      </c>
      <c r="H7" s="36">
        <v>0</v>
      </c>
      <c r="I7" s="36">
        <v>18.486323812491527</v>
      </c>
    </row>
    <row r="8" spans="1:9" x14ac:dyDescent="0.2">
      <c r="A8" s="662"/>
      <c r="B8" s="211" t="s">
        <v>27</v>
      </c>
      <c r="C8" s="36">
        <v>5.8510103653085865</v>
      </c>
      <c r="D8" s="36">
        <v>3.4055942314539935</v>
      </c>
      <c r="E8" s="36">
        <v>2.7813393589340083</v>
      </c>
      <c r="F8" s="36">
        <v>0.42313436875578675</v>
      </c>
      <c r="G8" s="36">
        <v>7.6242887534303581</v>
      </c>
      <c r="H8" s="36">
        <v>0</v>
      </c>
      <c r="I8" s="36">
        <v>0</v>
      </c>
    </row>
    <row r="9" spans="1:9" x14ac:dyDescent="0.2">
      <c r="A9" s="662"/>
      <c r="B9" s="211" t="s">
        <v>28</v>
      </c>
      <c r="C9" s="36">
        <v>2.4848588242834917</v>
      </c>
      <c r="D9" s="36">
        <v>0.64245976006108818</v>
      </c>
      <c r="E9" s="36">
        <v>0.78010072034774014</v>
      </c>
      <c r="F9" s="36">
        <v>2.6574632285821345</v>
      </c>
      <c r="G9" s="36">
        <v>4.5550341345049112</v>
      </c>
      <c r="H9" s="36">
        <v>1.2440223097362262</v>
      </c>
      <c r="I9" s="36">
        <v>1.1874892079959289</v>
      </c>
    </row>
    <row r="10" spans="1:9" x14ac:dyDescent="0.2">
      <c r="A10" s="662"/>
      <c r="B10" s="422" t="s">
        <v>40</v>
      </c>
      <c r="C10" s="423">
        <v>4.2217811198739801</v>
      </c>
      <c r="D10" s="423">
        <v>2.2620454277107402</v>
      </c>
      <c r="E10" s="423">
        <v>1.2862341921595</v>
      </c>
      <c r="F10" s="423">
        <v>2.1127774917096618</v>
      </c>
      <c r="G10" s="423">
        <v>5.0351973517096349</v>
      </c>
      <c r="H10" s="423">
        <v>0.94213399254282293</v>
      </c>
      <c r="I10" s="423">
        <v>1.5771330957441296</v>
      </c>
    </row>
    <row r="11" spans="1:9" x14ac:dyDescent="0.2">
      <c r="A11" s="663"/>
      <c r="B11" s="212" t="s">
        <v>12</v>
      </c>
      <c r="C11" s="209">
        <v>2.2127003920581658</v>
      </c>
      <c r="D11" s="209">
        <v>1.4477248667236824</v>
      </c>
      <c r="E11" s="209">
        <v>0.79062440633691755</v>
      </c>
      <c r="F11" s="209">
        <v>4.1985980072321949</v>
      </c>
      <c r="G11" s="209">
        <v>4.8284097167392428</v>
      </c>
      <c r="H11" s="209">
        <v>0.76943944570846234</v>
      </c>
      <c r="I11" s="209">
        <v>0.73620817919139703</v>
      </c>
    </row>
    <row r="12" spans="1:9" x14ac:dyDescent="0.2">
      <c r="A12" s="661" t="s">
        <v>36</v>
      </c>
      <c r="B12" s="210" t="s">
        <v>22</v>
      </c>
      <c r="C12" s="208">
        <v>5.769469647750638</v>
      </c>
      <c r="D12" s="208">
        <v>2.7632287361312122</v>
      </c>
      <c r="E12" s="208">
        <v>0.93853257481006302</v>
      </c>
      <c r="F12" s="208">
        <v>6.0588868725673244</v>
      </c>
      <c r="G12" s="208">
        <v>5.2002435353645895</v>
      </c>
      <c r="H12" s="208">
        <v>0</v>
      </c>
      <c r="I12" s="208">
        <v>0</v>
      </c>
    </row>
    <row r="13" spans="1:9" x14ac:dyDescent="0.2">
      <c r="A13" s="662"/>
      <c r="B13" s="211" t="s">
        <v>23</v>
      </c>
      <c r="C13" s="36">
        <v>1.2428686283955162</v>
      </c>
      <c r="D13" s="36">
        <v>1.130212633207649</v>
      </c>
      <c r="E13" s="36">
        <v>0.6029984520521493</v>
      </c>
      <c r="F13" s="36">
        <v>9.2869810783494806</v>
      </c>
      <c r="G13" s="36">
        <v>11.964402074824381</v>
      </c>
      <c r="H13" s="36">
        <v>0.74003281001506149</v>
      </c>
      <c r="I13" s="36">
        <v>1.8431296713191123</v>
      </c>
    </row>
    <row r="14" spans="1:9" x14ac:dyDescent="0.2">
      <c r="A14" s="662"/>
      <c r="B14" s="211" t="s">
        <v>24</v>
      </c>
      <c r="C14" s="36">
        <v>0.44337584344646097</v>
      </c>
      <c r="D14" s="36">
        <v>0.74641850503269602</v>
      </c>
      <c r="E14" s="36">
        <v>0.97394976533339261</v>
      </c>
      <c r="F14" s="36">
        <v>3.50220402054192</v>
      </c>
      <c r="G14" s="36">
        <v>2.9943296799448058</v>
      </c>
      <c r="H14" s="36">
        <v>0.68167977542319791</v>
      </c>
      <c r="I14" s="36">
        <v>0.25626155902767783</v>
      </c>
    </row>
    <row r="15" spans="1:9" x14ac:dyDescent="0.2">
      <c r="A15" s="662"/>
      <c r="B15" s="420" t="s">
        <v>39</v>
      </c>
      <c r="C15" s="421">
        <v>1.4767682291033959</v>
      </c>
      <c r="D15" s="421">
        <v>1.1369974858578495</v>
      </c>
      <c r="E15" s="421">
        <v>0.86559574446111787</v>
      </c>
      <c r="F15" s="421">
        <v>5.4602264517973262</v>
      </c>
      <c r="G15" s="421">
        <v>5.1376003638454044</v>
      </c>
      <c r="H15" s="421">
        <v>0.6510636189882697</v>
      </c>
      <c r="I15" s="421">
        <v>0.56075989850197494</v>
      </c>
    </row>
    <row r="16" spans="1:9" x14ac:dyDescent="0.2">
      <c r="A16" s="662"/>
      <c r="B16" s="211" t="s">
        <v>26</v>
      </c>
      <c r="C16" s="36">
        <v>5.6295369869620124</v>
      </c>
      <c r="D16" s="36">
        <v>6.9149591745536449</v>
      </c>
      <c r="E16" s="36">
        <v>1.296802908811961</v>
      </c>
      <c r="F16" s="36">
        <v>2.4918616378485128</v>
      </c>
      <c r="G16" s="36">
        <v>3.9536118321587108</v>
      </c>
      <c r="H16" s="36">
        <v>0</v>
      </c>
      <c r="I16" s="36">
        <v>18.486323812491527</v>
      </c>
    </row>
    <row r="17" spans="1:9" x14ac:dyDescent="0.2">
      <c r="A17" s="662"/>
      <c r="B17" s="211" t="s">
        <v>27</v>
      </c>
      <c r="C17" s="36">
        <v>5.8510103653085865</v>
      </c>
      <c r="D17" s="36">
        <v>3.4055942314539935</v>
      </c>
      <c r="E17" s="36">
        <v>2.7813393589340083</v>
      </c>
      <c r="F17" s="36">
        <v>8.9401676013235818</v>
      </c>
      <c r="G17" s="36">
        <v>7.6242887534303581</v>
      </c>
      <c r="H17" s="36">
        <v>0</v>
      </c>
      <c r="I17" s="36">
        <v>0</v>
      </c>
    </row>
    <row r="18" spans="1:9" x14ac:dyDescent="0.2">
      <c r="A18" s="662"/>
      <c r="B18" s="211" t="s">
        <v>28</v>
      </c>
      <c r="C18" s="36">
        <v>2.4848588242834917</v>
      </c>
      <c r="D18" s="36">
        <v>0.81854803341483096</v>
      </c>
      <c r="E18" s="36">
        <v>0.78010072034774014</v>
      </c>
      <c r="F18" s="36">
        <v>3.7785222752541898</v>
      </c>
      <c r="G18" s="36">
        <v>5.3371512586853447</v>
      </c>
      <c r="H18" s="36">
        <v>1.2440223097362262</v>
      </c>
      <c r="I18" s="36">
        <v>4.4145169799917605</v>
      </c>
    </row>
    <row r="19" spans="1:9" x14ac:dyDescent="0.2">
      <c r="A19" s="662"/>
      <c r="B19" s="422" t="s">
        <v>40</v>
      </c>
      <c r="C19" s="423">
        <v>4.2217811198739801</v>
      </c>
      <c r="D19" s="423">
        <v>2.3614934868231177</v>
      </c>
      <c r="E19" s="423">
        <v>1.4380508752776606</v>
      </c>
      <c r="F19" s="423">
        <v>4.9593362808754451</v>
      </c>
      <c r="G19" s="423">
        <v>5.6128932033183796</v>
      </c>
      <c r="H19" s="423">
        <v>0.94213399254282293</v>
      </c>
      <c r="I19" s="423">
        <v>4.208876373702056</v>
      </c>
    </row>
    <row r="20" spans="1:9" x14ac:dyDescent="0.2">
      <c r="A20" s="663"/>
      <c r="B20" s="212" t="s">
        <v>12</v>
      </c>
      <c r="C20" s="209">
        <v>2.2127003920581658</v>
      </c>
      <c r="D20" s="209">
        <v>1.5247619945253961</v>
      </c>
      <c r="E20" s="209">
        <v>1.0528943022025949</v>
      </c>
      <c r="F20" s="209">
        <v>5.2839743692027241</v>
      </c>
      <c r="G20" s="209">
        <v>5.3206893306155365</v>
      </c>
      <c r="H20" s="209">
        <v>0.76943944570846234</v>
      </c>
      <c r="I20" s="209">
        <v>2.2008108848560379</v>
      </c>
    </row>
    <row r="21" spans="1:9" x14ac:dyDescent="0.2">
      <c r="A21" s="37" t="s">
        <v>13</v>
      </c>
      <c r="B21" s="37"/>
      <c r="C21" s="37"/>
      <c r="D21" s="37"/>
      <c r="E21" s="37"/>
      <c r="F21" s="37"/>
    </row>
  </sheetData>
  <mergeCells count="4">
    <mergeCell ref="A2:B2"/>
    <mergeCell ref="A3:A11"/>
    <mergeCell ref="A12:A20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zoomScaleNormal="100" workbookViewId="0">
      <selection sqref="A1:G1"/>
    </sheetView>
  </sheetViews>
  <sheetFormatPr baseColWidth="10" defaultColWidth="11.42578125" defaultRowHeight="12" x14ac:dyDescent="0.2"/>
  <cols>
    <col min="1" max="1" width="62.140625" style="1" customWidth="1"/>
    <col min="2" max="16384" width="11.42578125" style="1"/>
  </cols>
  <sheetData>
    <row r="1" spans="1:8" ht="46.5" customHeight="1" x14ac:dyDescent="0.2">
      <c r="A1" s="553" t="s">
        <v>14</v>
      </c>
      <c r="B1" s="554"/>
      <c r="C1" s="554"/>
      <c r="D1" s="554"/>
      <c r="E1" s="554"/>
      <c r="F1" s="554"/>
      <c r="G1" s="554"/>
      <c r="H1" s="65"/>
    </row>
    <row r="2" spans="1:8" x14ac:dyDescent="0.2">
      <c r="A2" s="555" t="s">
        <v>0</v>
      </c>
      <c r="B2" s="558" t="s">
        <v>1</v>
      </c>
      <c r="C2" s="559"/>
      <c r="D2" s="559"/>
      <c r="E2" s="559"/>
      <c r="F2" s="559"/>
      <c r="G2" s="559"/>
      <c r="H2" s="65"/>
    </row>
    <row r="3" spans="1:8" x14ac:dyDescent="0.2">
      <c r="A3" s="556"/>
      <c r="B3" s="560" t="s">
        <v>2</v>
      </c>
      <c r="C3" s="561"/>
      <c r="D3" s="560" t="s">
        <v>3</v>
      </c>
      <c r="E3" s="561"/>
      <c r="F3" s="558" t="s">
        <v>36</v>
      </c>
      <c r="G3" s="559"/>
      <c r="H3" s="65"/>
    </row>
    <row r="4" spans="1:8" x14ac:dyDescent="0.2">
      <c r="A4" s="557"/>
      <c r="B4" s="488" t="s">
        <v>4</v>
      </c>
      <c r="C4" s="489" t="s">
        <v>5</v>
      </c>
      <c r="D4" s="488" t="s">
        <v>4</v>
      </c>
      <c r="E4" s="489" t="s">
        <v>5</v>
      </c>
      <c r="F4" s="490" t="s">
        <v>4</v>
      </c>
      <c r="G4" s="490" t="s">
        <v>5</v>
      </c>
      <c r="H4" s="65"/>
    </row>
    <row r="5" spans="1:8" x14ac:dyDescent="0.2">
      <c r="A5" s="70" t="s">
        <v>6</v>
      </c>
      <c r="B5" s="72">
        <v>403867.98326030019</v>
      </c>
      <c r="C5" s="73">
        <v>38.182608499733469</v>
      </c>
      <c r="D5" s="72">
        <v>4946.1738826000001</v>
      </c>
      <c r="E5" s="73">
        <v>7.799285716298586</v>
      </c>
      <c r="F5" s="66">
        <v>408814.15714290016</v>
      </c>
      <c r="G5" s="67">
        <v>36.463957512581125</v>
      </c>
      <c r="H5" s="65"/>
    </row>
    <row r="6" spans="1:8" x14ac:dyDescent="0.2">
      <c r="A6" s="70" t="s">
        <v>7</v>
      </c>
      <c r="B6" s="72">
        <v>41989.854141499993</v>
      </c>
      <c r="C6" s="73">
        <v>3.9698174356457021</v>
      </c>
      <c r="D6" s="72">
        <v>0</v>
      </c>
      <c r="E6" s="73">
        <v>0</v>
      </c>
      <c r="F6" s="66">
        <v>41989.854141499993</v>
      </c>
      <c r="G6" s="67">
        <v>3.7452623169308095</v>
      </c>
      <c r="H6" s="65"/>
    </row>
    <row r="7" spans="1:8" x14ac:dyDescent="0.2">
      <c r="A7" s="70" t="s">
        <v>8</v>
      </c>
      <c r="B7" s="72">
        <v>178373.43769289993</v>
      </c>
      <c r="C7" s="73">
        <v>16.863835264183198</v>
      </c>
      <c r="D7" s="72">
        <v>2671.2513859000001</v>
      </c>
      <c r="E7" s="73">
        <v>4.2121149141123952</v>
      </c>
      <c r="F7" s="66">
        <v>181044.68907879994</v>
      </c>
      <c r="G7" s="67">
        <v>16.14818306827922</v>
      </c>
      <c r="H7" s="65"/>
    </row>
    <row r="8" spans="1:8" x14ac:dyDescent="0.2">
      <c r="A8" s="70" t="s">
        <v>9</v>
      </c>
      <c r="B8" s="72">
        <v>212978.84923299996</v>
      </c>
      <c r="C8" s="73">
        <v>20.135510503555118</v>
      </c>
      <c r="D8" s="72">
        <v>15407.213787299999</v>
      </c>
      <c r="E8" s="73">
        <v>24.294589165571669</v>
      </c>
      <c r="F8" s="66">
        <v>228386.06302029995</v>
      </c>
      <c r="G8" s="67">
        <v>20.370771297743744</v>
      </c>
      <c r="H8" s="65"/>
    </row>
    <row r="9" spans="1:8" x14ac:dyDescent="0.2">
      <c r="A9" s="70" t="s">
        <v>10</v>
      </c>
      <c r="B9" s="72">
        <v>160532.24863529988</v>
      </c>
      <c r="C9" s="73">
        <v>15.177088195359445</v>
      </c>
      <c r="D9" s="72">
        <v>26492.513956399987</v>
      </c>
      <c r="E9" s="73">
        <v>41.774246234218175</v>
      </c>
      <c r="F9" s="66">
        <v>187024.76259169992</v>
      </c>
      <c r="G9" s="67">
        <v>16.68157248908706</v>
      </c>
      <c r="H9" s="65"/>
    </row>
    <row r="10" spans="1:8" x14ac:dyDescent="0.2">
      <c r="A10" s="70" t="s">
        <v>11</v>
      </c>
      <c r="B10" s="72">
        <v>59985.213309999999</v>
      </c>
      <c r="C10" s="73">
        <v>5.6711401015230569</v>
      </c>
      <c r="D10" s="72">
        <v>13901.140181799999</v>
      </c>
      <c r="E10" s="73">
        <v>21.919763969799153</v>
      </c>
      <c r="F10" s="66">
        <v>73886.353491800022</v>
      </c>
      <c r="G10" s="67">
        <v>6.5902533153782086</v>
      </c>
      <c r="H10" s="65"/>
    </row>
    <row r="11" spans="1:8" x14ac:dyDescent="0.2">
      <c r="A11" s="71" t="s">
        <v>12</v>
      </c>
      <c r="B11" s="74">
        <v>1057727.5862730001</v>
      </c>
      <c r="C11" s="75">
        <v>100</v>
      </c>
      <c r="D11" s="74">
        <v>63418.293193999998</v>
      </c>
      <c r="E11" s="75">
        <v>100</v>
      </c>
      <c r="F11" s="68">
        <v>1121145.8794669982</v>
      </c>
      <c r="G11" s="69">
        <v>100</v>
      </c>
      <c r="H11" s="65"/>
    </row>
    <row r="12" spans="1:8" x14ac:dyDescent="0.2">
      <c r="A12" s="65" t="s">
        <v>13</v>
      </c>
      <c r="B12" s="65"/>
      <c r="C12" s="65"/>
      <c r="D12" s="65"/>
      <c r="E12" s="65"/>
      <c r="F12" s="65"/>
      <c r="G12" s="65"/>
      <c r="H12" s="65"/>
    </row>
  </sheetData>
  <mergeCells count="6">
    <mergeCell ref="A1:G1"/>
    <mergeCell ref="A2:A4"/>
    <mergeCell ref="B2:G2"/>
    <mergeCell ref="B3:C3"/>
    <mergeCell ref="D3:E3"/>
    <mergeCell ref="F3:G3"/>
  </mergeCells>
  <phoneticPr fontId="7" type="noConversion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0"/>
  <sheetViews>
    <sheetView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6.42578125" style="1" customWidth="1"/>
    <col min="3" max="6" width="10.42578125" style="1" customWidth="1"/>
    <col min="7" max="16384" width="11.42578125" style="1"/>
  </cols>
  <sheetData>
    <row r="1" spans="1:9" ht="60.75" customHeight="1" x14ac:dyDescent="0.2">
      <c r="A1" s="670" t="s">
        <v>71</v>
      </c>
      <c r="B1" s="670"/>
      <c r="C1" s="670"/>
      <c r="D1" s="670"/>
      <c r="E1" s="670"/>
      <c r="F1" s="670"/>
      <c r="G1" s="670"/>
      <c r="H1" s="670"/>
      <c r="I1" s="670"/>
    </row>
    <row r="2" spans="1:9" x14ac:dyDescent="0.2">
      <c r="A2" s="668" t="s">
        <v>42</v>
      </c>
      <c r="B2" s="669"/>
      <c r="C2" s="512" t="s">
        <v>17</v>
      </c>
      <c r="D2" s="512" t="s">
        <v>18</v>
      </c>
      <c r="E2" s="512" t="s">
        <v>19</v>
      </c>
      <c r="F2" s="512" t="s">
        <v>20</v>
      </c>
      <c r="G2" s="512" t="s">
        <v>157</v>
      </c>
      <c r="H2" s="512" t="s">
        <v>158</v>
      </c>
      <c r="I2" s="512">
        <v>2023</v>
      </c>
    </row>
    <row r="3" spans="1:9" x14ac:dyDescent="0.2">
      <c r="A3" s="665" t="s">
        <v>43</v>
      </c>
      <c r="B3" s="214" t="s">
        <v>44</v>
      </c>
      <c r="C3" s="215">
        <v>17.792349219901553</v>
      </c>
      <c r="D3" s="215">
        <v>10.07879245395576</v>
      </c>
      <c r="E3" s="215">
        <v>16.017638999344818</v>
      </c>
      <c r="F3" s="215">
        <v>11.245668678389919</v>
      </c>
      <c r="G3" s="215">
        <v>14.860447670342532</v>
      </c>
      <c r="H3" s="215">
        <v>12.862753795432432</v>
      </c>
      <c r="I3" s="215">
        <v>17.226732023234682</v>
      </c>
    </row>
    <row r="4" spans="1:9" x14ac:dyDescent="0.2">
      <c r="A4" s="666"/>
      <c r="B4" s="213" t="s">
        <v>45</v>
      </c>
      <c r="C4" s="35">
        <v>10.047296603003572</v>
      </c>
      <c r="D4" s="35">
        <v>8.6558976916466879</v>
      </c>
      <c r="E4" s="35">
        <v>8.2369981066003</v>
      </c>
      <c r="F4" s="35">
        <v>10.18581290374096</v>
      </c>
      <c r="G4" s="35">
        <v>11.175456156954903</v>
      </c>
      <c r="H4" s="35">
        <v>7.3776812070598625</v>
      </c>
      <c r="I4" s="35">
        <v>8.5000606258738873</v>
      </c>
    </row>
    <row r="5" spans="1:9" x14ac:dyDescent="0.2">
      <c r="A5" s="666"/>
      <c r="B5" s="213" t="s">
        <v>46</v>
      </c>
      <c r="C5" s="35">
        <v>10.474738675255606</v>
      </c>
      <c r="D5" s="35">
        <v>17.383623141347233</v>
      </c>
      <c r="E5" s="35">
        <v>15.168852307506949</v>
      </c>
      <c r="F5" s="35">
        <v>18.558999922037216</v>
      </c>
      <c r="G5" s="35">
        <v>22.519682115067436</v>
      </c>
      <c r="H5" s="35">
        <v>22.785167772358715</v>
      </c>
      <c r="I5" s="35">
        <v>30.494337878776779</v>
      </c>
    </row>
    <row r="6" spans="1:9" x14ac:dyDescent="0.2">
      <c r="A6" s="666"/>
      <c r="B6" s="213" t="s">
        <v>47</v>
      </c>
      <c r="C6" s="35">
        <v>49.566429390322121</v>
      </c>
      <c r="D6" s="35">
        <v>50.861829735237642</v>
      </c>
      <c r="E6" s="35">
        <v>46.714777878260207</v>
      </c>
      <c r="F6" s="35">
        <v>42.0128795271401</v>
      </c>
      <c r="G6" s="35">
        <v>36.493253754017573</v>
      </c>
      <c r="H6" s="35">
        <v>41.794136404507469</v>
      </c>
      <c r="I6" s="35">
        <v>31.23545017552739</v>
      </c>
    </row>
    <row r="7" spans="1:9" x14ac:dyDescent="0.2">
      <c r="A7" s="666"/>
      <c r="B7" s="213" t="s">
        <v>48</v>
      </c>
      <c r="C7" s="35">
        <v>8.4521942118664448</v>
      </c>
      <c r="D7" s="35">
        <v>8.4752036170752252</v>
      </c>
      <c r="E7" s="35">
        <v>8.0899266801482774</v>
      </c>
      <c r="F7" s="35">
        <v>11.152148643569689</v>
      </c>
      <c r="G7" s="35">
        <v>10.971947154074174</v>
      </c>
      <c r="H7" s="35">
        <v>11.478293519357855</v>
      </c>
      <c r="I7" s="35">
        <v>9.4467793377688736</v>
      </c>
    </row>
    <row r="8" spans="1:9" x14ac:dyDescent="0.2">
      <c r="A8" s="667"/>
      <c r="B8" s="216" t="s">
        <v>49</v>
      </c>
      <c r="C8" s="217">
        <v>3.6669918996509447</v>
      </c>
      <c r="D8" s="217">
        <v>4.5446533607376844</v>
      </c>
      <c r="E8" s="217">
        <v>5.7718060281394079</v>
      </c>
      <c r="F8" s="217">
        <v>6.8444903251221367</v>
      </c>
      <c r="G8" s="217">
        <v>3.9792131495433098</v>
      </c>
      <c r="H8" s="217">
        <v>3.7019673012835708</v>
      </c>
      <c r="I8" s="217">
        <v>3.0966399588184403</v>
      </c>
    </row>
    <row r="9" spans="1:9" x14ac:dyDescent="0.2">
      <c r="A9" s="665" t="s">
        <v>50</v>
      </c>
      <c r="B9" s="214" t="s">
        <v>96</v>
      </c>
      <c r="C9" s="215">
        <v>8.4491072767813318</v>
      </c>
      <c r="D9" s="215">
        <v>3.7319353106893596</v>
      </c>
      <c r="E9" s="215">
        <v>5.8325924128798921</v>
      </c>
      <c r="F9" s="215">
        <v>3.1953258163160028</v>
      </c>
      <c r="G9" s="215">
        <v>6.5645154310510936</v>
      </c>
      <c r="H9" s="215">
        <v>6.7198239533016295</v>
      </c>
      <c r="I9" s="215">
        <v>7.7893669835611536</v>
      </c>
    </row>
    <row r="10" spans="1:9" x14ac:dyDescent="0.2">
      <c r="A10" s="666"/>
      <c r="B10" s="213" t="s">
        <v>97</v>
      </c>
      <c r="C10" s="35">
        <v>1.3833283263701979</v>
      </c>
      <c r="D10" s="35">
        <v>1.8125224108232327</v>
      </c>
      <c r="E10" s="35">
        <v>2.6182595004601703</v>
      </c>
      <c r="F10" s="35">
        <v>1.7530769025364732</v>
      </c>
      <c r="G10" s="35">
        <v>2.4125996952229047</v>
      </c>
      <c r="H10" s="35">
        <v>4.7270874455601293</v>
      </c>
      <c r="I10" s="35">
        <v>8.1086650035732255</v>
      </c>
    </row>
    <row r="11" spans="1:9" x14ac:dyDescent="0.2">
      <c r="A11" s="666"/>
      <c r="B11" s="213" t="s">
        <v>98</v>
      </c>
      <c r="C11" s="35">
        <v>9.0643446003705659</v>
      </c>
      <c r="D11" s="35">
        <v>9.5242384876724877</v>
      </c>
      <c r="E11" s="35">
        <v>11.309973598906794</v>
      </c>
      <c r="F11" s="35">
        <v>7.0344471962638888</v>
      </c>
      <c r="G11" s="35">
        <v>5.7942619826256108</v>
      </c>
      <c r="H11" s="35">
        <v>2.0259725801559889</v>
      </c>
      <c r="I11" s="35">
        <v>3.038489984861974</v>
      </c>
    </row>
    <row r="12" spans="1:9" x14ac:dyDescent="0.2">
      <c r="A12" s="666"/>
      <c r="B12" s="213" t="s">
        <v>99</v>
      </c>
      <c r="C12" s="35">
        <v>49.128576297607346</v>
      </c>
      <c r="D12" s="35">
        <v>52.069826478484394</v>
      </c>
      <c r="E12" s="35">
        <v>41.19512689122039</v>
      </c>
      <c r="F12" s="35">
        <v>47.766920579536773</v>
      </c>
      <c r="G12" s="35">
        <v>49.363942715737153</v>
      </c>
      <c r="H12" s="35">
        <v>68.158924250842247</v>
      </c>
      <c r="I12" s="35">
        <v>64.292001697049059</v>
      </c>
    </row>
    <row r="13" spans="1:9" x14ac:dyDescent="0.2">
      <c r="A13" s="667"/>
      <c r="B13" s="216" t="s">
        <v>100</v>
      </c>
      <c r="C13" s="217">
        <v>31.974643498870769</v>
      </c>
      <c r="D13" s="217">
        <v>32.861477312330749</v>
      </c>
      <c r="E13" s="217">
        <v>39.044047596532721</v>
      </c>
      <c r="F13" s="217">
        <v>40.250229505346901</v>
      </c>
      <c r="G13" s="217">
        <v>35.864680175363176</v>
      </c>
      <c r="H13" s="217">
        <v>18.368191770139926</v>
      </c>
      <c r="I13" s="217">
        <v>16.771476330954592</v>
      </c>
    </row>
    <row r="14" spans="1:9" x14ac:dyDescent="0.2">
      <c r="A14" s="665" t="s">
        <v>51</v>
      </c>
      <c r="B14" s="214" t="s">
        <v>52</v>
      </c>
      <c r="C14" s="215">
        <v>63.16486509167094</v>
      </c>
      <c r="D14" s="215">
        <v>62.402758851774429</v>
      </c>
      <c r="E14" s="215">
        <v>67.319938010146785</v>
      </c>
      <c r="F14" s="215">
        <v>68.52219973369003</v>
      </c>
      <c r="G14" s="215">
        <v>69.270689713199573</v>
      </c>
      <c r="H14" s="215">
        <v>66.938916969566833</v>
      </c>
      <c r="I14" s="215">
        <v>71.029682098090262</v>
      </c>
    </row>
    <row r="15" spans="1:9" x14ac:dyDescent="0.2">
      <c r="A15" s="666"/>
      <c r="B15" s="213" t="s">
        <v>53</v>
      </c>
      <c r="C15" s="35">
        <v>2.9739258521563237</v>
      </c>
      <c r="D15" s="35">
        <v>2.8596643591852082</v>
      </c>
      <c r="E15" s="35">
        <v>2.8951143273883715</v>
      </c>
      <c r="F15" s="35">
        <v>1.4782280498826241</v>
      </c>
      <c r="G15" s="35">
        <v>5.7853086198385331</v>
      </c>
      <c r="H15" s="35">
        <v>3.2537119399375807</v>
      </c>
      <c r="I15" s="35">
        <v>2.6537541335199668</v>
      </c>
    </row>
    <row r="16" spans="1:9" x14ac:dyDescent="0.2">
      <c r="A16" s="666"/>
      <c r="B16" s="213" t="s">
        <v>54</v>
      </c>
      <c r="C16" s="35">
        <v>1.6751077933390177</v>
      </c>
      <c r="D16" s="35">
        <v>2.2895372119019641</v>
      </c>
      <c r="E16" s="35">
        <v>1.9660890667518356</v>
      </c>
      <c r="F16" s="35">
        <v>4.1159669945433155</v>
      </c>
      <c r="G16" s="35">
        <v>1.4775976138907914</v>
      </c>
      <c r="H16" s="35">
        <v>4.8086961770931094</v>
      </c>
      <c r="I16" s="35">
        <v>1.1939348131509979E-2</v>
      </c>
    </row>
    <row r="17" spans="1:9" x14ac:dyDescent="0.2">
      <c r="A17" s="666"/>
      <c r="B17" s="213" t="s">
        <v>55</v>
      </c>
      <c r="C17" s="35">
        <v>2.3527205234838178</v>
      </c>
      <c r="D17" s="35">
        <v>1.873722574180164</v>
      </c>
      <c r="E17" s="35">
        <v>1.2330185512920269</v>
      </c>
      <c r="F17" s="35">
        <v>1.5396869037774941</v>
      </c>
      <c r="G17" s="35">
        <v>0.5857192835841738</v>
      </c>
      <c r="H17" s="35">
        <v>1.4802240104424595</v>
      </c>
      <c r="I17" s="35">
        <v>0.773629173547699</v>
      </c>
    </row>
    <row r="18" spans="1:9" x14ac:dyDescent="0.2">
      <c r="A18" s="666"/>
      <c r="B18" s="213" t="s">
        <v>56</v>
      </c>
      <c r="C18" s="35">
        <v>0.76590614150793956</v>
      </c>
      <c r="D18" s="35">
        <v>0.62586249534321547</v>
      </c>
      <c r="E18" s="35">
        <v>0.77164524750861518</v>
      </c>
      <c r="F18" s="35">
        <v>0.7426058565299567</v>
      </c>
      <c r="G18" s="35">
        <v>0.41167390751731242</v>
      </c>
      <c r="H18" s="35">
        <v>8.4262948483961375E-2</v>
      </c>
      <c r="I18" s="35">
        <v>0</v>
      </c>
    </row>
    <row r="19" spans="1:9" x14ac:dyDescent="0.2">
      <c r="A19" s="666"/>
      <c r="B19" s="213" t="s">
        <v>57</v>
      </c>
      <c r="C19" s="35">
        <v>29.067474597842207</v>
      </c>
      <c r="D19" s="35">
        <v>29.948454507615242</v>
      </c>
      <c r="E19" s="35">
        <v>25.814194796912325</v>
      </c>
      <c r="F19" s="35">
        <v>23.601312461576576</v>
      </c>
      <c r="G19" s="35">
        <v>22.469010861969522</v>
      </c>
      <c r="H19" s="35">
        <v>23.434187954475963</v>
      </c>
      <c r="I19" s="35">
        <v>25.530995246710575</v>
      </c>
    </row>
    <row r="20" spans="1:9" x14ac:dyDescent="0.2">
      <c r="A20" s="667"/>
      <c r="B20" s="218" t="s">
        <v>12</v>
      </c>
      <c r="C20" s="219">
        <v>100</v>
      </c>
      <c r="D20" s="219">
        <v>100</v>
      </c>
      <c r="E20" s="219">
        <v>100</v>
      </c>
      <c r="F20" s="219">
        <v>100</v>
      </c>
      <c r="G20" s="219">
        <v>100</v>
      </c>
      <c r="H20" s="219">
        <v>100</v>
      </c>
      <c r="I20" s="219">
        <v>100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20"/>
  <sheetViews>
    <sheetView topLeftCell="B1"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4.85546875" style="1" bestFit="1" customWidth="1"/>
    <col min="3" max="6" width="10.5703125" style="1" customWidth="1"/>
    <col min="7" max="16384" width="11.42578125" style="1"/>
  </cols>
  <sheetData>
    <row r="1" spans="1:9" ht="64.5" customHeight="1" x14ac:dyDescent="0.2">
      <c r="A1" s="676" t="s">
        <v>72</v>
      </c>
      <c r="B1" s="676"/>
      <c r="C1" s="676"/>
      <c r="D1" s="676"/>
      <c r="E1" s="676"/>
      <c r="F1" s="676"/>
      <c r="G1" s="676"/>
      <c r="H1" s="676"/>
      <c r="I1" s="676"/>
    </row>
    <row r="2" spans="1:9" x14ac:dyDescent="0.2">
      <c r="A2" s="674" t="s">
        <v>42</v>
      </c>
      <c r="B2" s="675"/>
      <c r="C2" s="513" t="s">
        <v>17</v>
      </c>
      <c r="D2" s="513" t="s">
        <v>18</v>
      </c>
      <c r="E2" s="513" t="s">
        <v>19</v>
      </c>
      <c r="F2" s="513" t="s">
        <v>20</v>
      </c>
      <c r="G2" s="513" t="s">
        <v>157</v>
      </c>
      <c r="H2" s="513" t="s">
        <v>158</v>
      </c>
      <c r="I2" s="513">
        <v>2023</v>
      </c>
    </row>
    <row r="3" spans="1:9" x14ac:dyDescent="0.2">
      <c r="A3" s="671" t="s">
        <v>43</v>
      </c>
      <c r="B3" s="223" t="s">
        <v>44</v>
      </c>
      <c r="C3" s="220">
        <v>17.085716292565969</v>
      </c>
      <c r="D3" s="220">
        <v>10.56947850743847</v>
      </c>
      <c r="E3" s="220">
        <v>12.789795386042661</v>
      </c>
      <c r="F3" s="220">
        <v>9.7698013861659305</v>
      </c>
      <c r="G3" s="220">
        <v>9.8911246055429842</v>
      </c>
      <c r="H3" s="220">
        <v>6.2698171691263811</v>
      </c>
      <c r="I3" s="220">
        <v>7.3689416022588414</v>
      </c>
    </row>
    <row r="4" spans="1:9" x14ac:dyDescent="0.2">
      <c r="A4" s="672"/>
      <c r="B4" s="224" t="s">
        <v>45</v>
      </c>
      <c r="C4" s="34">
        <v>33.36604143725782</v>
      </c>
      <c r="D4" s="34">
        <v>27.177897699053023</v>
      </c>
      <c r="E4" s="34">
        <v>22.112479214682359</v>
      </c>
      <c r="F4" s="34">
        <v>25.826834405835925</v>
      </c>
      <c r="G4" s="34">
        <v>20.303191913068609</v>
      </c>
      <c r="H4" s="34">
        <v>14.922871248793006</v>
      </c>
      <c r="I4" s="34">
        <v>13.688268143521439</v>
      </c>
    </row>
    <row r="5" spans="1:9" x14ac:dyDescent="0.2">
      <c r="A5" s="672"/>
      <c r="B5" s="224" t="s">
        <v>46</v>
      </c>
      <c r="C5" s="34">
        <v>24.361081913503174</v>
      </c>
      <c r="D5" s="34">
        <v>32.412078682981985</v>
      </c>
      <c r="E5" s="34">
        <v>27.600771927199702</v>
      </c>
      <c r="F5" s="34">
        <v>30.37065114542925</v>
      </c>
      <c r="G5" s="34">
        <v>29.272714545584648</v>
      </c>
      <c r="H5" s="34">
        <v>26.588564949009957</v>
      </c>
      <c r="I5" s="34">
        <v>28.344380954853044</v>
      </c>
    </row>
    <row r="6" spans="1:9" x14ac:dyDescent="0.2">
      <c r="A6" s="672"/>
      <c r="B6" s="224" t="s">
        <v>47</v>
      </c>
      <c r="C6" s="34">
        <v>44.399441133841144</v>
      </c>
      <c r="D6" s="34">
        <v>44.239781767930822</v>
      </c>
      <c r="E6" s="34">
        <v>40.628572552314715</v>
      </c>
      <c r="F6" s="34">
        <v>42.674098845340012</v>
      </c>
      <c r="G6" s="34">
        <v>36.805666309996504</v>
      </c>
      <c r="H6" s="34">
        <v>37.281562572268335</v>
      </c>
      <c r="I6" s="34">
        <v>30.289300421795033</v>
      </c>
    </row>
    <row r="7" spans="1:9" x14ac:dyDescent="0.2">
      <c r="A7" s="672"/>
      <c r="B7" s="224" t="s">
        <v>48</v>
      </c>
      <c r="C7" s="34">
        <v>34.768971269574266</v>
      </c>
      <c r="D7" s="34">
        <v>32.606918441790853</v>
      </c>
      <c r="E7" s="34">
        <v>29.95312700114081</v>
      </c>
      <c r="F7" s="34">
        <v>38.814218885867326</v>
      </c>
      <c r="G7" s="34">
        <v>28.019443563490398</v>
      </c>
      <c r="H7" s="34">
        <v>38.186059814966939</v>
      </c>
      <c r="I7" s="34">
        <v>28.213285771449108</v>
      </c>
    </row>
    <row r="8" spans="1:9" x14ac:dyDescent="0.2">
      <c r="A8" s="673"/>
      <c r="B8" s="225" t="s">
        <v>49</v>
      </c>
      <c r="C8" s="221">
        <v>32.674650065238779</v>
      </c>
      <c r="D8" s="221">
        <v>30.592521885917872</v>
      </c>
      <c r="E8" s="221">
        <v>38.33368052592386</v>
      </c>
      <c r="F8" s="221">
        <v>43.992666929622594</v>
      </c>
      <c r="G8" s="221">
        <v>49.248694487931644</v>
      </c>
      <c r="H8" s="221">
        <v>37.976503597323905</v>
      </c>
      <c r="I8" s="221">
        <v>27.203741086070792</v>
      </c>
    </row>
    <row r="9" spans="1:9" x14ac:dyDescent="0.2">
      <c r="A9" s="671" t="s">
        <v>50</v>
      </c>
      <c r="B9" s="223" t="s">
        <v>96</v>
      </c>
      <c r="C9" s="220">
        <v>40.216114436600961</v>
      </c>
      <c r="D9" s="220">
        <v>28.883494614364906</v>
      </c>
      <c r="E9" s="220">
        <v>34.233474007439924</v>
      </c>
      <c r="F9" s="220">
        <v>27.862044067090874</v>
      </c>
      <c r="G9" s="220">
        <v>27.727698151966717</v>
      </c>
      <c r="H9" s="220">
        <v>21.901542461392655</v>
      </c>
      <c r="I9" s="220">
        <v>22.199162831446543</v>
      </c>
    </row>
    <row r="10" spans="1:9" x14ac:dyDescent="0.2">
      <c r="A10" s="672"/>
      <c r="B10" s="224" t="s">
        <v>97</v>
      </c>
      <c r="C10" s="34">
        <v>2.641934261751318</v>
      </c>
      <c r="D10" s="34">
        <v>3.2573257904377426</v>
      </c>
      <c r="E10" s="34">
        <v>3.361567940268817</v>
      </c>
      <c r="F10" s="34">
        <v>2.1620329470395552</v>
      </c>
      <c r="G10" s="34">
        <v>2.3060910887170749</v>
      </c>
      <c r="H10" s="34">
        <v>2.8622853080959079</v>
      </c>
      <c r="I10" s="34">
        <v>4.2595358446280169</v>
      </c>
    </row>
    <row r="11" spans="1:9" x14ac:dyDescent="0.2">
      <c r="A11" s="672"/>
      <c r="B11" s="224" t="s">
        <v>98</v>
      </c>
      <c r="C11" s="34">
        <v>47.054644374490685</v>
      </c>
      <c r="D11" s="34">
        <v>34.064958925440543</v>
      </c>
      <c r="E11" s="34">
        <v>33.638558884457872</v>
      </c>
      <c r="F11" s="34">
        <v>33.644876863004484</v>
      </c>
      <c r="G11" s="34">
        <v>26.936680469146236</v>
      </c>
      <c r="H11" s="34">
        <v>16.267351882409052</v>
      </c>
      <c r="I11" s="34">
        <v>31.007590362404486</v>
      </c>
    </row>
    <row r="12" spans="1:9" x14ac:dyDescent="0.2">
      <c r="A12" s="672"/>
      <c r="B12" s="224" t="s">
        <v>99</v>
      </c>
      <c r="C12" s="34">
        <v>38.910734847520253</v>
      </c>
      <c r="D12" s="34">
        <v>38.99726800464439</v>
      </c>
      <c r="E12" s="34">
        <v>34.019122956635094</v>
      </c>
      <c r="F12" s="34">
        <v>33.93366665551796</v>
      </c>
      <c r="G12" s="34">
        <v>29.500569674418553</v>
      </c>
      <c r="H12" s="34">
        <v>29.596343502601151</v>
      </c>
      <c r="I12" s="34">
        <v>25.174792514035428</v>
      </c>
    </row>
    <row r="13" spans="1:9" x14ac:dyDescent="0.2">
      <c r="A13" s="673"/>
      <c r="B13" s="225" t="s">
        <v>100</v>
      </c>
      <c r="C13" s="221">
        <v>30.30111436200939</v>
      </c>
      <c r="D13" s="221">
        <v>30.824064755143777</v>
      </c>
      <c r="E13" s="221">
        <v>31.272805320462449</v>
      </c>
      <c r="F13" s="221">
        <v>38.639723579091964</v>
      </c>
      <c r="G13" s="221">
        <v>32.175243613620367</v>
      </c>
      <c r="H13" s="221">
        <v>34.197193489726487</v>
      </c>
      <c r="I13" s="221">
        <v>27.578996055873432</v>
      </c>
    </row>
    <row r="14" spans="1:9" x14ac:dyDescent="0.2">
      <c r="A14" s="671" t="s">
        <v>51</v>
      </c>
      <c r="B14" s="223" t="s">
        <v>52</v>
      </c>
      <c r="C14" s="220">
        <v>36.831170372564465</v>
      </c>
      <c r="D14" s="220">
        <v>32.735624535226783</v>
      </c>
      <c r="E14" s="220">
        <v>29.64908615388287</v>
      </c>
      <c r="F14" s="220">
        <v>30.663738639092465</v>
      </c>
      <c r="G14" s="220">
        <v>25.658468349908762</v>
      </c>
      <c r="H14" s="220">
        <v>21.919672900735915</v>
      </c>
      <c r="I14" s="220">
        <v>18.494388488709383</v>
      </c>
    </row>
    <row r="15" spans="1:9" x14ac:dyDescent="0.2">
      <c r="A15" s="672"/>
      <c r="B15" s="224" t="s">
        <v>53</v>
      </c>
      <c r="C15" s="34">
        <v>5.902900419039792</v>
      </c>
      <c r="D15" s="34">
        <v>6.7676652252093517</v>
      </c>
      <c r="E15" s="34">
        <v>6.275873362576875</v>
      </c>
      <c r="F15" s="34">
        <v>4.3171485393589411</v>
      </c>
      <c r="G15" s="34">
        <v>11.82353524237794</v>
      </c>
      <c r="H15" s="34">
        <v>6.4479226284341591</v>
      </c>
      <c r="I15" s="34">
        <v>4.4619684732172002</v>
      </c>
    </row>
    <row r="16" spans="1:9" x14ac:dyDescent="0.2">
      <c r="A16" s="672"/>
      <c r="B16" s="224" t="s">
        <v>54</v>
      </c>
      <c r="C16" s="34">
        <v>8.3127252048813229</v>
      </c>
      <c r="D16" s="34">
        <v>10.531146029736604</v>
      </c>
      <c r="E16" s="34">
        <v>9.3716417134852978</v>
      </c>
      <c r="F16" s="34">
        <v>15.371520275706269</v>
      </c>
      <c r="G16" s="34">
        <v>4.6905397926465451</v>
      </c>
      <c r="H16" s="34">
        <v>10.103419783097438</v>
      </c>
      <c r="I16" s="34">
        <v>0.12997186514451914</v>
      </c>
    </row>
    <row r="17" spans="1:9" x14ac:dyDescent="0.2">
      <c r="A17" s="672"/>
      <c r="B17" s="224" t="s">
        <v>55</v>
      </c>
      <c r="C17" s="34">
        <v>15.395494621694484</v>
      </c>
      <c r="D17" s="34">
        <v>16.58770943257575</v>
      </c>
      <c r="E17" s="34">
        <v>20.290593246872405</v>
      </c>
      <c r="F17" s="34">
        <v>30.244346475624578</v>
      </c>
      <c r="G17" s="34">
        <v>14.161513616687845</v>
      </c>
      <c r="H17" s="34">
        <v>31.474253048773548</v>
      </c>
      <c r="I17" s="34">
        <v>68.863702865750369</v>
      </c>
    </row>
    <row r="18" spans="1:9" x14ac:dyDescent="0.2">
      <c r="A18" s="672"/>
      <c r="B18" s="224" t="s">
        <v>56</v>
      </c>
      <c r="C18" s="34">
        <v>27.924671477455149</v>
      </c>
      <c r="D18" s="34">
        <v>18.648388580941564</v>
      </c>
      <c r="E18" s="34">
        <v>12.082362318156868</v>
      </c>
      <c r="F18" s="34">
        <v>29.544141234800573</v>
      </c>
      <c r="G18" s="34">
        <v>20.878868609043732</v>
      </c>
      <c r="H18" s="34">
        <v>7.4763133960223165</v>
      </c>
      <c r="I18" s="34">
        <v>0</v>
      </c>
    </row>
    <row r="19" spans="1:9" x14ac:dyDescent="0.2">
      <c r="A19" s="672"/>
      <c r="B19" s="224" t="s">
        <v>57</v>
      </c>
      <c r="C19" s="34">
        <v>45.163235470220037</v>
      </c>
      <c r="D19" s="34">
        <v>44.445863604447027</v>
      </c>
      <c r="E19" s="34">
        <v>38.038896923201882</v>
      </c>
      <c r="F19" s="34">
        <v>35.59267775065544</v>
      </c>
      <c r="G19" s="34">
        <v>31.167482367662529</v>
      </c>
      <c r="H19" s="34">
        <v>28.225234887805691</v>
      </c>
      <c r="I19" s="34">
        <v>27.043515028475667</v>
      </c>
    </row>
    <row r="20" spans="1:9" x14ac:dyDescent="0.2">
      <c r="A20" s="673"/>
      <c r="B20" s="226" t="s">
        <v>12</v>
      </c>
      <c r="C20" s="222">
        <v>30.82463625247836</v>
      </c>
      <c r="D20" s="222">
        <v>29.703935051753771</v>
      </c>
      <c r="E20" s="222">
        <v>26.702864840783253</v>
      </c>
      <c r="F20" s="222">
        <v>27.902210441953507</v>
      </c>
      <c r="G20" s="222">
        <v>23.331611697746055</v>
      </c>
      <c r="H20" s="222">
        <v>20.313037751885958</v>
      </c>
      <c r="I20" s="222">
        <v>18.134086614789418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24"/>
  <sheetViews>
    <sheetView workbookViewId="0">
      <selection sqref="A1:O1"/>
    </sheetView>
  </sheetViews>
  <sheetFormatPr baseColWidth="10" defaultColWidth="11.42578125" defaultRowHeight="12" x14ac:dyDescent="0.2"/>
  <cols>
    <col min="1" max="1" width="18.5703125" style="1" customWidth="1"/>
    <col min="2" max="14" width="9.7109375" style="1" customWidth="1"/>
    <col min="15" max="15" width="8.7109375" style="1" customWidth="1"/>
    <col min="16" max="16384" width="11.42578125" style="1"/>
  </cols>
  <sheetData>
    <row r="1" spans="1:15" ht="56.25" customHeight="1" x14ac:dyDescent="0.2">
      <c r="A1" s="677" t="s">
        <v>159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7"/>
      <c r="O1" s="677"/>
    </row>
    <row r="2" spans="1:15" ht="15" customHeight="1" x14ac:dyDescent="0.2">
      <c r="A2" s="679" t="s">
        <v>21</v>
      </c>
      <c r="B2" s="573" t="s">
        <v>33</v>
      </c>
      <c r="C2" s="573"/>
      <c r="D2" s="573"/>
      <c r="E2" s="573"/>
      <c r="F2" s="573"/>
      <c r="G2" s="573"/>
      <c r="H2" s="573"/>
      <c r="I2" s="681" t="s">
        <v>105</v>
      </c>
      <c r="J2" s="681"/>
      <c r="K2" s="681"/>
      <c r="L2" s="681"/>
      <c r="M2" s="681"/>
      <c r="N2" s="681"/>
      <c r="O2" s="681"/>
    </row>
    <row r="3" spans="1:15" x14ac:dyDescent="0.2">
      <c r="A3" s="680"/>
      <c r="B3" s="493" t="s">
        <v>17</v>
      </c>
      <c r="C3" s="493" t="s">
        <v>18</v>
      </c>
      <c r="D3" s="493" t="s">
        <v>19</v>
      </c>
      <c r="E3" s="493" t="s">
        <v>20</v>
      </c>
      <c r="F3" s="493" t="s">
        <v>157</v>
      </c>
      <c r="G3" s="493">
        <v>2019</v>
      </c>
      <c r="H3" s="494">
        <v>2023</v>
      </c>
      <c r="I3" s="493" t="s">
        <v>153</v>
      </c>
      <c r="J3" s="493" t="s">
        <v>154</v>
      </c>
      <c r="K3" s="493" t="s">
        <v>155</v>
      </c>
      <c r="L3" s="493" t="s">
        <v>112</v>
      </c>
      <c r="M3" s="493" t="s">
        <v>156</v>
      </c>
      <c r="N3" s="493" t="s">
        <v>193</v>
      </c>
      <c r="O3" s="494" t="s">
        <v>194</v>
      </c>
    </row>
    <row r="4" spans="1:15" x14ac:dyDescent="0.2">
      <c r="A4" s="230" t="s">
        <v>22</v>
      </c>
      <c r="B4" s="231">
        <v>77524.801659500154</v>
      </c>
      <c r="C4" s="231">
        <v>65690.881100000071</v>
      </c>
      <c r="D4" s="231">
        <v>54827.907099999989</v>
      </c>
      <c r="E4" s="231">
        <v>51140.22379603998</v>
      </c>
      <c r="F4" s="231">
        <v>45738.933814143718</v>
      </c>
      <c r="G4" s="231">
        <v>47038.053500000009</v>
      </c>
      <c r="H4" s="424">
        <v>55990.900919200038</v>
      </c>
      <c r="I4" s="379">
        <f>+(C4-B4)/B4*100</f>
        <v>-15.264689887858504</v>
      </c>
      <c r="J4" s="379">
        <f t="shared" ref="J4:M4" si="0">+(D4-C4)/C4*100</f>
        <v>-16.536502202586639</v>
      </c>
      <c r="K4" s="379">
        <f t="shared" si="0"/>
        <v>-6.7259238935275913</v>
      </c>
      <c r="L4" s="379">
        <f t="shared" si="0"/>
        <v>-10.561725352313589</v>
      </c>
      <c r="M4" s="379">
        <f t="shared" si="0"/>
        <v>2.8402928916864427</v>
      </c>
      <c r="N4" s="379">
        <f>+(H4-G4)/G4*100</f>
        <v>19.033201319012971</v>
      </c>
      <c r="O4" s="379">
        <f>+(H4-B4)/B4*100</f>
        <v>-27.776789207252722</v>
      </c>
    </row>
    <row r="5" spans="1:15" x14ac:dyDescent="0.2">
      <c r="A5" s="227" t="s">
        <v>23</v>
      </c>
      <c r="B5" s="32">
        <v>14649.414465860005</v>
      </c>
      <c r="C5" s="32">
        <v>16449.298999999999</v>
      </c>
      <c r="D5" s="32">
        <v>16594.865900000004</v>
      </c>
      <c r="E5" s="32">
        <v>16871.95288751</v>
      </c>
      <c r="F5" s="32">
        <v>25048.29046013593</v>
      </c>
      <c r="G5" s="32">
        <v>22196.393</v>
      </c>
      <c r="H5" s="425">
        <v>22569.606536999992</v>
      </c>
      <c r="I5" s="379">
        <f t="shared" ref="I5:I12" si="1">+(C5-B5)/B5*100</f>
        <v>12.286392321922268</v>
      </c>
      <c r="J5" s="379">
        <f t="shared" ref="J5:J12" si="2">+(D5-C5)/C5*100</f>
        <v>0.88494287811295336</v>
      </c>
      <c r="K5" s="379">
        <f t="shared" ref="K5:K12" si="3">+(E5-D5)/D5*100</f>
        <v>1.6697151346670178</v>
      </c>
      <c r="L5" s="379">
        <f t="shared" ref="L5:L12" si="4">+(F5-E5)/E5*100</f>
        <v>48.461121407461512</v>
      </c>
      <c r="M5" s="379">
        <f t="shared" ref="M5:M12" si="5">+(G5-F5)/F5*100</f>
        <v>-11.385597211413257</v>
      </c>
      <c r="N5" s="379">
        <f t="shared" ref="N5:N12" si="6">+(H5-G5)/G5*100</f>
        <v>1.6814152506670448</v>
      </c>
      <c r="O5" s="379">
        <f t="shared" ref="O5:O12" si="7">+(H5-B5)/B5*100</f>
        <v>54.064905389889425</v>
      </c>
    </row>
    <row r="6" spans="1:15" x14ac:dyDescent="0.2">
      <c r="A6" s="227" t="s">
        <v>24</v>
      </c>
      <c r="B6" s="32">
        <v>5965.1813401363106</v>
      </c>
      <c r="C6" s="32">
        <v>4449.8227000000006</v>
      </c>
      <c r="D6" s="32">
        <v>7658.2079000000003</v>
      </c>
      <c r="E6" s="32">
        <v>8329.8434445699986</v>
      </c>
      <c r="F6" s="32">
        <v>14954.642411611172</v>
      </c>
      <c r="G6" s="32">
        <v>22481.654099999992</v>
      </c>
      <c r="H6" s="425">
        <v>24138.938501000001</v>
      </c>
      <c r="I6" s="379">
        <f t="shared" si="1"/>
        <v>-25.403396036602004</v>
      </c>
      <c r="J6" s="379">
        <f t="shared" si="2"/>
        <v>72.101416535090252</v>
      </c>
      <c r="K6" s="379">
        <f t="shared" si="3"/>
        <v>8.7701398726717539</v>
      </c>
      <c r="L6" s="379">
        <f t="shared" si="4"/>
        <v>79.530894081325158</v>
      </c>
      <c r="M6" s="379">
        <f t="shared" si="5"/>
        <v>50.332274628945008</v>
      </c>
      <c r="N6" s="379">
        <f t="shared" si="6"/>
        <v>7.3717191521063778</v>
      </c>
      <c r="O6" s="379">
        <f t="shared" si="7"/>
        <v>304.66395109538109</v>
      </c>
    </row>
    <row r="7" spans="1:15" x14ac:dyDescent="0.2">
      <c r="A7" s="427" t="s">
        <v>25</v>
      </c>
      <c r="B7" s="428">
        <v>98139.397465496455</v>
      </c>
      <c r="C7" s="428">
        <v>86590.002800000002</v>
      </c>
      <c r="D7" s="428">
        <v>79080.98090000001</v>
      </c>
      <c r="E7" s="428">
        <v>76342.02012811997</v>
      </c>
      <c r="F7" s="428">
        <v>85741.866685890869</v>
      </c>
      <c r="G7" s="428">
        <v>91716.100599999932</v>
      </c>
      <c r="H7" s="429">
        <v>102699.44595720001</v>
      </c>
      <c r="I7" s="380">
        <f t="shared" si="1"/>
        <v>-11.768357014375347</v>
      </c>
      <c r="J7" s="381">
        <f t="shared" si="2"/>
        <v>-8.671927078399392</v>
      </c>
      <c r="K7" s="381">
        <f t="shared" si="3"/>
        <v>-3.4634886172486001</v>
      </c>
      <c r="L7" s="381">
        <f t="shared" si="4"/>
        <v>12.312808256836449</v>
      </c>
      <c r="M7" s="381">
        <f t="shared" si="5"/>
        <v>6.9676975146753417</v>
      </c>
      <c r="N7" s="381">
        <f t="shared" si="6"/>
        <v>11.975373228198585</v>
      </c>
      <c r="O7" s="381">
        <f t="shared" si="7"/>
        <v>4.6465014147929304</v>
      </c>
    </row>
    <row r="8" spans="1:15" x14ac:dyDescent="0.2">
      <c r="A8" s="230" t="s">
        <v>26</v>
      </c>
      <c r="B8" s="231">
        <v>85251.274670652158</v>
      </c>
      <c r="C8" s="231">
        <v>68184.429999999964</v>
      </c>
      <c r="D8" s="231">
        <v>57664.913799999966</v>
      </c>
      <c r="E8" s="231">
        <v>57463.84301869</v>
      </c>
      <c r="F8" s="231">
        <v>55390.728619092886</v>
      </c>
      <c r="G8" s="231">
        <v>48219.034799999987</v>
      </c>
      <c r="H8" s="424">
        <v>50473.770620900003</v>
      </c>
      <c r="I8" s="379">
        <f t="shared" si="1"/>
        <v>-20.019459810525827</v>
      </c>
      <c r="J8" s="379">
        <f t="shared" si="2"/>
        <v>-15.428032763491611</v>
      </c>
      <c r="K8" s="379">
        <f t="shared" si="3"/>
        <v>-0.34868825436441625</v>
      </c>
      <c r="L8" s="379">
        <f t="shared" si="4"/>
        <v>-3.6076849209734161</v>
      </c>
      <c r="M8" s="379">
        <f t="shared" si="5"/>
        <v>-12.947462504800585</v>
      </c>
      <c r="N8" s="379">
        <f t="shared" si="6"/>
        <v>4.6760285232835406</v>
      </c>
      <c r="O8" s="379">
        <f t="shared" si="7"/>
        <v>-40.794116198387293</v>
      </c>
    </row>
    <row r="9" spans="1:15" x14ac:dyDescent="0.2">
      <c r="A9" s="227" t="s">
        <v>27</v>
      </c>
      <c r="B9" s="32">
        <v>16082.2434112511</v>
      </c>
      <c r="C9" s="32">
        <v>16735.351200000005</v>
      </c>
      <c r="D9" s="32">
        <v>19187.016399999993</v>
      </c>
      <c r="E9" s="32">
        <v>24813.906588390008</v>
      </c>
      <c r="F9" s="32">
        <v>32088.112126662189</v>
      </c>
      <c r="G9" s="32">
        <v>31997.224000000017</v>
      </c>
      <c r="H9" s="425">
        <v>25709.623394599996</v>
      </c>
      <c r="I9" s="379">
        <f t="shared" si="1"/>
        <v>4.0610490218795707</v>
      </c>
      <c r="J9" s="379">
        <f t="shared" si="2"/>
        <v>14.649619065060241</v>
      </c>
      <c r="K9" s="379">
        <f t="shared" si="3"/>
        <v>29.326551200477507</v>
      </c>
      <c r="L9" s="379">
        <f t="shared" si="4"/>
        <v>29.315035552183687</v>
      </c>
      <c r="M9" s="379">
        <f t="shared" si="5"/>
        <v>-0.28324547827372043</v>
      </c>
      <c r="N9" s="379">
        <f t="shared" si="6"/>
        <v>-19.650456568982413</v>
      </c>
      <c r="O9" s="379">
        <f t="shared" si="7"/>
        <v>59.863414183953978</v>
      </c>
    </row>
    <row r="10" spans="1:15" x14ac:dyDescent="0.2">
      <c r="A10" s="227" t="s">
        <v>28</v>
      </c>
      <c r="B10" s="32">
        <v>2090.6693149000002</v>
      </c>
      <c r="C10" s="32">
        <v>4057.0120999999999</v>
      </c>
      <c r="D10" s="32">
        <v>8254.2276000000002</v>
      </c>
      <c r="E10" s="32">
        <v>13191.499988490001</v>
      </c>
      <c r="F10" s="32">
        <v>20227.481909308142</v>
      </c>
      <c r="G10" s="32">
        <v>31041.001999999997</v>
      </c>
      <c r="H10" s="425">
        <v>34096.009260299994</v>
      </c>
      <c r="I10" s="379">
        <f t="shared" si="1"/>
        <v>94.053266630263465</v>
      </c>
      <c r="J10" s="379">
        <f t="shared" si="2"/>
        <v>103.45582898310806</v>
      </c>
      <c r="K10" s="379">
        <f t="shared" si="3"/>
        <v>59.815074501822565</v>
      </c>
      <c r="L10" s="379">
        <f t="shared" si="4"/>
        <v>53.337239335612011</v>
      </c>
      <c r="M10" s="379">
        <f t="shared" si="5"/>
        <v>53.459546468390428</v>
      </c>
      <c r="N10" s="379">
        <f t="shared" si="6"/>
        <v>9.841844861515737</v>
      </c>
      <c r="O10" s="379">
        <f t="shared" si="7"/>
        <v>1530.8657240674552</v>
      </c>
    </row>
    <row r="11" spans="1:15" x14ac:dyDescent="0.2">
      <c r="A11" s="427" t="s">
        <v>29</v>
      </c>
      <c r="B11" s="428">
        <v>103424.18739680332</v>
      </c>
      <c r="C11" s="428">
        <v>88976.793299999976</v>
      </c>
      <c r="D11" s="428">
        <v>85106.157800000059</v>
      </c>
      <c r="E11" s="428">
        <v>95469.249595570029</v>
      </c>
      <c r="F11" s="428">
        <v>107706.32265506328</v>
      </c>
      <c r="G11" s="428">
        <v>111257.2607999999</v>
      </c>
      <c r="H11" s="429">
        <v>110279.40327579991</v>
      </c>
      <c r="I11" s="380">
        <f t="shared" si="1"/>
        <v>-13.969067062981718</v>
      </c>
      <c r="J11" s="381">
        <f t="shared" si="2"/>
        <v>-4.3501629542317053</v>
      </c>
      <c r="K11" s="381">
        <f t="shared" si="3"/>
        <v>12.176665077424001</v>
      </c>
      <c r="L11" s="381">
        <f t="shared" si="4"/>
        <v>12.817816324452474</v>
      </c>
      <c r="M11" s="381">
        <f t="shared" si="5"/>
        <v>3.296870654760665</v>
      </c>
      <c r="N11" s="381">
        <f t="shared" si="6"/>
        <v>-0.87891569248484869</v>
      </c>
      <c r="O11" s="381">
        <f t="shared" si="7"/>
        <v>6.628252105762714</v>
      </c>
    </row>
    <row r="12" spans="1:15" x14ac:dyDescent="0.2">
      <c r="A12" s="232" t="s">
        <v>12</v>
      </c>
      <c r="B12" s="233">
        <v>201563.58486229944</v>
      </c>
      <c r="C12" s="233">
        <v>175566.79609999966</v>
      </c>
      <c r="D12" s="233">
        <v>164187.13870000004</v>
      </c>
      <c r="E12" s="233">
        <v>171811.26972369</v>
      </c>
      <c r="F12" s="233">
        <v>193448.18934095418</v>
      </c>
      <c r="G12" s="233">
        <v>202973.36140000005</v>
      </c>
      <c r="H12" s="426">
        <v>212978.84923299996</v>
      </c>
      <c r="I12" s="380">
        <f t="shared" si="1"/>
        <v>-12.897562215942823</v>
      </c>
      <c r="J12" s="381">
        <f t="shared" si="2"/>
        <v>-6.4816683181471131</v>
      </c>
      <c r="K12" s="381">
        <f t="shared" si="3"/>
        <v>4.6435616602227547</v>
      </c>
      <c r="L12" s="381">
        <f t="shared" si="4"/>
        <v>12.593422801694597</v>
      </c>
      <c r="M12" s="381">
        <f t="shared" si="5"/>
        <v>4.923887936866481</v>
      </c>
      <c r="N12" s="381">
        <f t="shared" si="6"/>
        <v>4.9294586067784865</v>
      </c>
      <c r="O12" s="381">
        <f t="shared" si="7"/>
        <v>5.6633564929394327</v>
      </c>
    </row>
    <row r="14" spans="1:15" ht="54.75" customHeight="1" x14ac:dyDescent="0.2">
      <c r="A14" s="677" t="s">
        <v>73</v>
      </c>
      <c r="B14" s="678"/>
      <c r="C14" s="678"/>
      <c r="D14" s="678"/>
      <c r="E14" s="678"/>
      <c r="F14" s="678"/>
      <c r="G14" s="678"/>
      <c r="H14" s="678"/>
    </row>
    <row r="15" spans="1:15" x14ac:dyDescent="0.2">
      <c r="A15" s="228" t="s">
        <v>21</v>
      </c>
      <c r="B15" s="229" t="s">
        <v>17</v>
      </c>
      <c r="C15" s="229" t="s">
        <v>18</v>
      </c>
      <c r="D15" s="229" t="s">
        <v>19</v>
      </c>
      <c r="E15" s="229" t="s">
        <v>20</v>
      </c>
      <c r="F15" s="229" t="s">
        <v>157</v>
      </c>
      <c r="G15" s="229">
        <v>2019</v>
      </c>
      <c r="H15" s="229">
        <v>2023</v>
      </c>
    </row>
    <row r="16" spans="1:15" x14ac:dyDescent="0.2">
      <c r="A16" s="230" t="s">
        <v>22</v>
      </c>
      <c r="B16" s="234">
        <v>38.461710091365035</v>
      </c>
      <c r="C16" s="234">
        <v>37.416460606015583</v>
      </c>
      <c r="D16" s="234">
        <v>33.393545641952265</v>
      </c>
      <c r="E16" s="234">
        <v>29.76534884951646</v>
      </c>
      <c r="F16" s="234">
        <v>23.644022707045572</v>
      </c>
      <c r="G16" s="234">
        <v>23.174495990782756</v>
      </c>
      <c r="H16" s="234">
        <v>26.289418466124637</v>
      </c>
    </row>
    <row r="17" spans="1:8" x14ac:dyDescent="0.2">
      <c r="A17" s="227" t="s">
        <v>23</v>
      </c>
      <c r="B17" s="33">
        <v>7.2678874390272066</v>
      </c>
      <c r="C17" s="33">
        <v>9.3692539622530759</v>
      </c>
      <c r="D17" s="33">
        <v>10.10728734990739</v>
      </c>
      <c r="E17" s="33">
        <v>9.8200501717051392</v>
      </c>
      <c r="F17" s="33">
        <v>12.948319932831263</v>
      </c>
      <c r="G17" s="33">
        <v>10.935618766374725</v>
      </c>
      <c r="H17" s="33">
        <v>10.597111693616453</v>
      </c>
    </row>
    <row r="18" spans="1:8" x14ac:dyDescent="0.2">
      <c r="A18" s="227" t="s">
        <v>24</v>
      </c>
      <c r="B18" s="33">
        <v>2.9594538836027824</v>
      </c>
      <c r="C18" s="33">
        <v>2.5345468498869583</v>
      </c>
      <c r="D18" s="33">
        <v>4.6643165601374834</v>
      </c>
      <c r="E18" s="33">
        <v>4.8482520721523121</v>
      </c>
      <c r="F18" s="33">
        <v>7.7305672710399369</v>
      </c>
      <c r="G18" s="33">
        <v>11.076159918195051</v>
      </c>
      <c r="H18" s="33">
        <v>11.33396043218915</v>
      </c>
    </row>
    <row r="19" spans="1:8" x14ac:dyDescent="0.2">
      <c r="A19" s="427" t="s">
        <v>25</v>
      </c>
      <c r="B19" s="430">
        <v>48.689051413995024</v>
      </c>
      <c r="C19" s="430">
        <v>49.320261418155575</v>
      </c>
      <c r="D19" s="430">
        <v>48.165149551997146</v>
      </c>
      <c r="E19" s="430">
        <v>44.433651093373904</v>
      </c>
      <c r="F19" s="430">
        <v>44.322909910916799</v>
      </c>
      <c r="G19" s="430">
        <v>45.1862746753525</v>
      </c>
      <c r="H19" s="430">
        <v>48.220490591930229</v>
      </c>
    </row>
    <row r="20" spans="1:8" x14ac:dyDescent="0.2">
      <c r="A20" s="230" t="s">
        <v>26</v>
      </c>
      <c r="B20" s="234">
        <v>42.294978395473855</v>
      </c>
      <c r="C20" s="234">
        <v>38.836745623109366</v>
      </c>
      <c r="D20" s="234">
        <v>35.121456075414237</v>
      </c>
      <c r="E20" s="234">
        <v>33.445910219454397</v>
      </c>
      <c r="F20" s="234">
        <v>28.63336628158676</v>
      </c>
      <c r="G20" s="234">
        <v>23.75633652978463</v>
      </c>
      <c r="H20" s="234">
        <v>23.698959217157491</v>
      </c>
    </row>
    <row r="21" spans="1:8" x14ac:dyDescent="0.2">
      <c r="A21" s="227" t="s">
        <v>27</v>
      </c>
      <c r="B21" s="33">
        <v>7.9787444851399503</v>
      </c>
      <c r="C21" s="33">
        <v>9.5321846566407995</v>
      </c>
      <c r="D21" s="33">
        <v>11.68606539581531</v>
      </c>
      <c r="E21" s="33">
        <v>14.442537226048199</v>
      </c>
      <c r="F21" s="33">
        <v>16.587445060086139</v>
      </c>
      <c r="G21" s="33">
        <v>15.764247967960198</v>
      </c>
      <c r="H21" s="33">
        <v>12.071444412056868</v>
      </c>
    </row>
    <row r="22" spans="1:8" x14ac:dyDescent="0.2">
      <c r="A22" s="227" t="s">
        <v>28</v>
      </c>
      <c r="B22" s="33">
        <v>1.0372257053913116</v>
      </c>
      <c r="C22" s="33">
        <v>2.3108083020944346</v>
      </c>
      <c r="D22" s="33">
        <v>5.0273289767732567</v>
      </c>
      <c r="E22" s="33">
        <v>7.6779014611234819</v>
      </c>
      <c r="F22" s="33">
        <v>10.456278747410256</v>
      </c>
      <c r="G22" s="33">
        <v>15.293140826902613</v>
      </c>
      <c r="H22" s="33">
        <v>16.009105778855432</v>
      </c>
    </row>
    <row r="23" spans="1:8" x14ac:dyDescent="0.2">
      <c r="A23" s="427" t="s">
        <v>29</v>
      </c>
      <c r="B23" s="430">
        <v>51.310948586005146</v>
      </c>
      <c r="C23" s="430">
        <v>50.679738581844603</v>
      </c>
      <c r="D23" s="430">
        <v>51.834850448002868</v>
      </c>
      <c r="E23" s="430">
        <v>55.566348906626096</v>
      </c>
      <c r="F23" s="430">
        <v>55.677090089083194</v>
      </c>
      <c r="G23" s="430">
        <v>54.813725324647386</v>
      </c>
      <c r="H23" s="430">
        <v>51.779509408069757</v>
      </c>
    </row>
    <row r="24" spans="1:8" x14ac:dyDescent="0.2">
      <c r="A24" s="232" t="s">
        <v>12</v>
      </c>
      <c r="B24" s="235">
        <v>100</v>
      </c>
      <c r="C24" s="235">
        <v>100</v>
      </c>
      <c r="D24" s="235">
        <v>100</v>
      </c>
      <c r="E24" s="235">
        <v>100</v>
      </c>
      <c r="F24" s="235">
        <v>100</v>
      </c>
      <c r="G24" s="235">
        <v>100</v>
      </c>
      <c r="H24" s="235">
        <v>100</v>
      </c>
    </row>
  </sheetData>
  <mergeCells count="5">
    <mergeCell ref="A14:H14"/>
    <mergeCell ref="B2:H2"/>
    <mergeCell ref="A2:A3"/>
    <mergeCell ref="I2:O2"/>
    <mergeCell ref="A1:O1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24"/>
  <sheetViews>
    <sheetView workbookViewId="0">
      <selection sqref="A1:H1"/>
    </sheetView>
  </sheetViews>
  <sheetFormatPr baseColWidth="10" defaultColWidth="11.42578125" defaultRowHeight="12" x14ac:dyDescent="0.2"/>
  <cols>
    <col min="1" max="1" width="31.28515625" style="1" customWidth="1"/>
    <col min="2" max="6" width="11.42578125" style="1"/>
    <col min="7" max="7" width="10.42578125" style="1" customWidth="1"/>
    <col min="8" max="16384" width="11.42578125" style="1"/>
  </cols>
  <sheetData>
    <row r="1" spans="1:8" ht="62.25" customHeight="1" x14ac:dyDescent="0.2">
      <c r="A1" s="682" t="s">
        <v>74</v>
      </c>
      <c r="B1" s="682"/>
      <c r="C1" s="682"/>
      <c r="D1" s="682"/>
      <c r="E1" s="682"/>
      <c r="F1" s="682"/>
      <c r="G1" s="682"/>
      <c r="H1" s="682"/>
    </row>
    <row r="2" spans="1:8" x14ac:dyDescent="0.2">
      <c r="A2" s="238" t="s">
        <v>21</v>
      </c>
      <c r="B2" s="514" t="s">
        <v>17</v>
      </c>
      <c r="C2" s="514" t="s">
        <v>18</v>
      </c>
      <c r="D2" s="514" t="s">
        <v>19</v>
      </c>
      <c r="E2" s="514" t="s">
        <v>20</v>
      </c>
      <c r="F2" s="514" t="s">
        <v>157</v>
      </c>
      <c r="G2" s="514" t="s">
        <v>158</v>
      </c>
      <c r="H2" s="514">
        <v>2023</v>
      </c>
    </row>
    <row r="3" spans="1:8" x14ac:dyDescent="0.2">
      <c r="A3" s="239" t="s">
        <v>22</v>
      </c>
      <c r="B3" s="236">
        <v>32.123445164237644</v>
      </c>
      <c r="C3" s="236">
        <v>30.509729917002588</v>
      </c>
      <c r="D3" s="236">
        <v>27.383833961490424</v>
      </c>
      <c r="E3" s="236">
        <v>28.429087327874729</v>
      </c>
      <c r="F3" s="236">
        <v>33.887441439223572</v>
      </c>
      <c r="G3" s="236">
        <v>39.675393921396143</v>
      </c>
      <c r="H3" s="236">
        <v>44.437867068683595</v>
      </c>
    </row>
    <row r="4" spans="1:8" x14ac:dyDescent="0.2">
      <c r="A4" s="240" t="s">
        <v>23</v>
      </c>
      <c r="B4" s="30">
        <v>9.6681892462548031</v>
      </c>
      <c r="C4" s="30">
        <v>10.409122657836512</v>
      </c>
      <c r="D4" s="30">
        <v>10.049473610162453</v>
      </c>
      <c r="E4" s="30">
        <v>9.3088530202342099</v>
      </c>
      <c r="F4" s="30">
        <v>14.630598006921591</v>
      </c>
      <c r="G4" s="30">
        <v>14.375819690081549</v>
      </c>
      <c r="H4" s="30">
        <v>17.733071636031788</v>
      </c>
    </row>
    <row r="5" spans="1:8" x14ac:dyDescent="0.2">
      <c r="A5" s="240" t="s">
        <v>24</v>
      </c>
      <c r="B5" s="30">
        <v>3.1916795971157179</v>
      </c>
      <c r="C5" s="30">
        <v>2.1747962594979597</v>
      </c>
      <c r="D5" s="30">
        <v>3.5257188438715859</v>
      </c>
      <c r="E5" s="30">
        <v>3.4405594044992918</v>
      </c>
      <c r="F5" s="30">
        <v>5.4113153640858327</v>
      </c>
      <c r="G5" s="30">
        <v>8.0892906793419783</v>
      </c>
      <c r="H5" s="30">
        <v>8.1703814201642118</v>
      </c>
    </row>
    <row r="6" spans="1:8" x14ac:dyDescent="0.2">
      <c r="A6" s="431" t="s">
        <v>25</v>
      </c>
      <c r="B6" s="432">
        <v>16.927774350748585</v>
      </c>
      <c r="C6" s="432">
        <v>14.982325406311997</v>
      </c>
      <c r="D6" s="432">
        <v>13.57470076977031</v>
      </c>
      <c r="E6" s="432">
        <v>12.655320241031912</v>
      </c>
      <c r="F6" s="432">
        <v>14.718707166702711</v>
      </c>
      <c r="G6" s="432">
        <v>16.649111061539131</v>
      </c>
      <c r="H6" s="432">
        <v>18.71629608606473</v>
      </c>
    </row>
    <row r="7" spans="1:8" x14ac:dyDescent="0.2">
      <c r="A7" s="239" t="s">
        <v>26</v>
      </c>
      <c r="B7" s="236">
        <v>40.663747194948655</v>
      </c>
      <c r="C7" s="236">
        <v>38.478110204749136</v>
      </c>
      <c r="D7" s="236">
        <v>35.557171643189612</v>
      </c>
      <c r="E7" s="236">
        <v>34.005024064837258</v>
      </c>
      <c r="F7" s="236">
        <v>41.543549059306009</v>
      </c>
      <c r="G7" s="236">
        <v>43.207476702610158</v>
      </c>
      <c r="H7" s="236">
        <v>45.174528772117078</v>
      </c>
    </row>
    <row r="8" spans="1:8" x14ac:dyDescent="0.2">
      <c r="A8" s="240" t="s">
        <v>27</v>
      </c>
      <c r="B8" s="30">
        <v>14.26519055018051</v>
      </c>
      <c r="C8" s="30">
        <v>13.563652541919341</v>
      </c>
      <c r="D8" s="30">
        <v>14.822099874009243</v>
      </c>
      <c r="E8" s="30">
        <v>16.014728705745913</v>
      </c>
      <c r="F8" s="30">
        <v>19.837116823588349</v>
      </c>
      <c r="G8" s="30">
        <v>21.953147055285914</v>
      </c>
      <c r="H8" s="30">
        <v>21.328341657136711</v>
      </c>
    </row>
    <row r="9" spans="1:8" x14ac:dyDescent="0.2">
      <c r="A9" s="240" t="s">
        <v>28</v>
      </c>
      <c r="B9" s="30">
        <v>2.3678767928621931</v>
      </c>
      <c r="C9" s="30">
        <v>3.4415504449838505</v>
      </c>
      <c r="D9" s="30">
        <v>5.9582407028640674</v>
      </c>
      <c r="E9" s="30">
        <v>6.9470002224962455</v>
      </c>
      <c r="F9" s="30">
        <v>8.6019604499658335</v>
      </c>
      <c r="G9" s="30">
        <v>12.467879797946985</v>
      </c>
      <c r="H9" s="30">
        <v>12.320672987829749</v>
      </c>
    </row>
    <row r="10" spans="1:8" x14ac:dyDescent="0.2">
      <c r="A10" s="431" t="s">
        <v>29</v>
      </c>
      <c r="B10" s="432">
        <v>25.183643779347577</v>
      </c>
      <c r="C10" s="432">
        <v>21.262394313462131</v>
      </c>
      <c r="D10" s="432">
        <v>19.784834679692761</v>
      </c>
      <c r="E10" s="432">
        <v>18.58035104994914</v>
      </c>
      <c r="F10" s="432">
        <v>20.312774853370954</v>
      </c>
      <c r="G10" s="432">
        <v>21.973751314399077</v>
      </c>
      <c r="H10" s="432">
        <v>21.665432026338841</v>
      </c>
    </row>
    <row r="11" spans="1:8" x14ac:dyDescent="0.2">
      <c r="A11" s="241" t="s">
        <v>12</v>
      </c>
      <c r="B11" s="237">
        <v>20.351042817363172</v>
      </c>
      <c r="C11" s="237">
        <v>17.61979497718562</v>
      </c>
      <c r="D11" s="237">
        <v>16.212490142609028</v>
      </c>
      <c r="E11" s="237">
        <v>15.380681959273574</v>
      </c>
      <c r="F11" s="237">
        <v>17.384288308144846</v>
      </c>
      <c r="G11" s="237">
        <v>19.199221602495761</v>
      </c>
      <c r="H11" s="237">
        <v>20.135510503555125</v>
      </c>
    </row>
    <row r="13" spans="1:8" ht="51" customHeight="1" x14ac:dyDescent="0.2">
      <c r="A13" s="683" t="s">
        <v>75</v>
      </c>
      <c r="B13" s="683"/>
      <c r="C13" s="683"/>
      <c r="D13" s="683"/>
      <c r="E13" s="683"/>
      <c r="F13" s="683"/>
      <c r="G13" s="683"/>
      <c r="H13" s="683"/>
    </row>
    <row r="14" spans="1:8" x14ac:dyDescent="0.2">
      <c r="A14" s="238" t="s">
        <v>21</v>
      </c>
      <c r="B14" s="514">
        <v>1999</v>
      </c>
      <c r="C14" s="514" t="s">
        <v>18</v>
      </c>
      <c r="D14" s="514" t="s">
        <v>19</v>
      </c>
      <c r="E14" s="514" t="s">
        <v>20</v>
      </c>
      <c r="F14" s="514" t="s">
        <v>157</v>
      </c>
      <c r="G14" s="514" t="s">
        <v>158</v>
      </c>
      <c r="H14" s="514">
        <v>2023</v>
      </c>
    </row>
    <row r="15" spans="1:8" x14ac:dyDescent="0.2">
      <c r="A15" s="239" t="s">
        <v>22</v>
      </c>
      <c r="B15" s="236">
        <v>32.123445164237673</v>
      </c>
      <c r="C15" s="236">
        <v>29.774937427541587</v>
      </c>
      <c r="D15" s="236">
        <v>27.358343248308277</v>
      </c>
      <c r="E15" s="236">
        <v>28.60783214352794</v>
      </c>
      <c r="F15" s="236">
        <v>33.885650484410377</v>
      </c>
      <c r="G15" s="236">
        <v>39.016078264983037</v>
      </c>
      <c r="H15" s="236">
        <v>42.952577962278923</v>
      </c>
    </row>
    <row r="16" spans="1:8" x14ac:dyDescent="0.2">
      <c r="A16" s="240" t="s">
        <v>23</v>
      </c>
      <c r="B16" s="30">
        <v>9.6681892462548014</v>
      </c>
      <c r="C16" s="30">
        <v>10.400880911853793</v>
      </c>
      <c r="D16" s="30">
        <v>10.025593320328475</v>
      </c>
      <c r="E16" s="30">
        <v>9.455331583667606</v>
      </c>
      <c r="F16" s="30">
        <v>14.83067764621099</v>
      </c>
      <c r="G16" s="30">
        <v>14.234749433363394</v>
      </c>
      <c r="H16" s="30">
        <v>18.629321943381065</v>
      </c>
    </row>
    <row r="17" spans="1:8" x14ac:dyDescent="0.2">
      <c r="A17" s="240" t="s">
        <v>24</v>
      </c>
      <c r="B17" s="30">
        <v>3.1916795971157192</v>
      </c>
      <c r="C17" s="30">
        <v>2.1494866273152633</v>
      </c>
      <c r="D17" s="30">
        <v>3.7177970110418803</v>
      </c>
      <c r="E17" s="30">
        <v>3.4672739040467118</v>
      </c>
      <c r="F17" s="30">
        <v>5.6006575239979499</v>
      </c>
      <c r="G17" s="30">
        <v>8.5082399856764717</v>
      </c>
      <c r="H17" s="30">
        <v>8.5638471101018236</v>
      </c>
    </row>
    <row r="18" spans="1:8" x14ac:dyDescent="0.2">
      <c r="A18" s="431" t="s">
        <v>25</v>
      </c>
      <c r="B18" s="432">
        <v>16.92777435074861</v>
      </c>
      <c r="C18" s="432">
        <v>14.831137691027438</v>
      </c>
      <c r="D18" s="432">
        <v>13.69392890349622</v>
      </c>
      <c r="E18" s="432">
        <v>12.812256539779195</v>
      </c>
      <c r="F18" s="432">
        <v>14.953558127163308</v>
      </c>
      <c r="G18" s="432">
        <v>16.771052177133985</v>
      </c>
      <c r="H18" s="432">
        <v>19.052594691129311</v>
      </c>
    </row>
    <row r="19" spans="1:8" x14ac:dyDescent="0.2">
      <c r="A19" s="239" t="s">
        <v>26</v>
      </c>
      <c r="B19" s="236">
        <v>40.663747194948634</v>
      </c>
      <c r="C19" s="236">
        <v>37.42650479573711</v>
      </c>
      <c r="D19" s="236">
        <v>35.366792110540402</v>
      </c>
      <c r="E19" s="236">
        <v>34.395514396500033</v>
      </c>
      <c r="F19" s="236">
        <v>42.131971212752916</v>
      </c>
      <c r="G19" s="236">
        <v>42.092526831260351</v>
      </c>
      <c r="H19" s="236">
        <v>43.358859389697841</v>
      </c>
    </row>
    <row r="20" spans="1:8" x14ac:dyDescent="0.2">
      <c r="A20" s="240" t="s">
        <v>27</v>
      </c>
      <c r="B20" s="30">
        <v>14.265190550180506</v>
      </c>
      <c r="C20" s="30">
        <v>14.498571293998971</v>
      </c>
      <c r="D20" s="30">
        <v>15.962665604953354</v>
      </c>
      <c r="E20" s="30">
        <v>15.382632150589407</v>
      </c>
      <c r="F20" s="30">
        <v>20.706061498614474</v>
      </c>
      <c r="G20" s="30">
        <v>22.429173754824401</v>
      </c>
      <c r="H20" s="30">
        <v>21.204297020507067</v>
      </c>
    </row>
    <row r="21" spans="1:8" x14ac:dyDescent="0.2">
      <c r="A21" s="240" t="s">
        <v>28</v>
      </c>
      <c r="B21" s="30">
        <v>2.367876792862194</v>
      </c>
      <c r="C21" s="30">
        <v>4.2886659280256412</v>
      </c>
      <c r="D21" s="30">
        <v>6.275755154529203</v>
      </c>
      <c r="E21" s="30">
        <v>7.399985950929203</v>
      </c>
      <c r="F21" s="30">
        <v>9.8239633548843308</v>
      </c>
      <c r="G21" s="30">
        <v>12.50554748364395</v>
      </c>
      <c r="H21" s="30">
        <v>12.875908943198741</v>
      </c>
    </row>
    <row r="22" spans="1:8" x14ac:dyDescent="0.2">
      <c r="A22" s="431" t="s">
        <v>29</v>
      </c>
      <c r="B22" s="432">
        <v>25.183643779347598</v>
      </c>
      <c r="C22" s="432">
        <v>20.847327146016966</v>
      </c>
      <c r="D22" s="432">
        <v>20.093149120742456</v>
      </c>
      <c r="E22" s="432">
        <v>18.575286158801621</v>
      </c>
      <c r="F22" s="432">
        <v>21.160119114829079</v>
      </c>
      <c r="G22" s="432">
        <v>21.782879647868644</v>
      </c>
      <c r="H22" s="432">
        <v>21.753912746722801</v>
      </c>
    </row>
    <row r="23" spans="1:8" x14ac:dyDescent="0.2">
      <c r="A23" s="241" t="s">
        <v>12</v>
      </c>
      <c r="B23" s="237">
        <v>20.351042817363176</v>
      </c>
      <c r="C23" s="237">
        <v>17.482353520124118</v>
      </c>
      <c r="D23" s="237">
        <v>16.466495464251846</v>
      </c>
      <c r="E23" s="237">
        <v>15.509236638027405</v>
      </c>
      <c r="F23" s="237">
        <v>17.964299414154951</v>
      </c>
      <c r="G23" s="237">
        <v>19.220027079165426</v>
      </c>
      <c r="H23" s="237">
        <v>20.370771297743723</v>
      </c>
    </row>
    <row r="24" spans="1:8" x14ac:dyDescent="0.2">
      <c r="A24" s="31" t="s">
        <v>13</v>
      </c>
      <c r="B24" s="31"/>
      <c r="C24" s="31"/>
      <c r="D24" s="31"/>
      <c r="E24" s="31"/>
    </row>
  </sheetData>
  <mergeCells count="2">
    <mergeCell ref="A1:H1"/>
    <mergeCell ref="A13:H13"/>
  </mergeCells>
  <phoneticPr fontId="7" type="noConversion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17"/>
  <sheetViews>
    <sheetView zoomScaleNormal="100" workbookViewId="0">
      <selection activeCell="G10" sqref="G10"/>
    </sheetView>
  </sheetViews>
  <sheetFormatPr baseColWidth="10" defaultColWidth="11.42578125" defaultRowHeight="12" x14ac:dyDescent="0.2"/>
  <cols>
    <col min="1" max="1" width="11.7109375" style="1" customWidth="1"/>
    <col min="2" max="2" width="19.7109375" style="1" customWidth="1"/>
    <col min="3" max="9" width="9.7109375" style="1" customWidth="1"/>
    <col min="10" max="10" width="7.5703125" style="1" customWidth="1"/>
    <col min="11" max="11" width="8.7109375" style="1" customWidth="1"/>
    <col min="12" max="12" width="7.7109375" style="1" customWidth="1"/>
    <col min="13" max="13" width="7.5703125" style="1" customWidth="1"/>
    <col min="14" max="14" width="8.5703125" style="1" customWidth="1"/>
    <col min="15" max="15" width="7.5703125" style="1" customWidth="1"/>
    <col min="16" max="16" width="8" style="1" customWidth="1"/>
    <col min="17" max="16384" width="11.42578125" style="1"/>
  </cols>
  <sheetData>
    <row r="1" spans="1:16" ht="57.75" customHeight="1" x14ac:dyDescent="0.2">
      <c r="A1" s="684" t="s">
        <v>76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</row>
    <row r="2" spans="1:16" ht="12" customHeight="1" x14ac:dyDescent="0.2">
      <c r="A2" s="688" t="s">
        <v>1</v>
      </c>
      <c r="B2" s="689"/>
      <c r="C2" s="692" t="s">
        <v>33</v>
      </c>
      <c r="D2" s="693"/>
      <c r="E2" s="693"/>
      <c r="F2" s="693"/>
      <c r="G2" s="693"/>
      <c r="H2" s="693"/>
      <c r="I2" s="694"/>
      <c r="J2" s="692" t="s">
        <v>5</v>
      </c>
      <c r="K2" s="693"/>
      <c r="L2" s="693"/>
      <c r="M2" s="693"/>
      <c r="N2" s="693"/>
      <c r="O2" s="693"/>
      <c r="P2" s="693"/>
    </row>
    <row r="3" spans="1:16" x14ac:dyDescent="0.2">
      <c r="A3" s="690"/>
      <c r="B3" s="691"/>
      <c r="C3" s="517" t="s">
        <v>17</v>
      </c>
      <c r="D3" s="518" t="s">
        <v>18</v>
      </c>
      <c r="E3" s="518" t="s">
        <v>19</v>
      </c>
      <c r="F3" s="518" t="s">
        <v>20</v>
      </c>
      <c r="G3" s="518" t="s">
        <v>157</v>
      </c>
      <c r="H3" s="518">
        <v>2019</v>
      </c>
      <c r="I3" s="519">
        <v>2023</v>
      </c>
      <c r="J3" s="518" t="s">
        <v>17</v>
      </c>
      <c r="K3" s="518" t="s">
        <v>18</v>
      </c>
      <c r="L3" s="518" t="s">
        <v>19</v>
      </c>
      <c r="M3" s="518" t="s">
        <v>20</v>
      </c>
      <c r="N3" s="518" t="s">
        <v>157</v>
      </c>
      <c r="O3" s="518">
        <v>2019</v>
      </c>
      <c r="P3" s="518">
        <v>2023</v>
      </c>
    </row>
    <row r="4" spans="1:16" x14ac:dyDescent="0.2">
      <c r="A4" s="685" t="s">
        <v>16</v>
      </c>
      <c r="B4" s="243" t="s">
        <v>34</v>
      </c>
      <c r="C4" s="246">
        <v>153397.7223820941</v>
      </c>
      <c r="D4" s="244">
        <v>143719.89489999958</v>
      </c>
      <c r="E4" s="244">
        <v>144987.58350000001</v>
      </c>
      <c r="F4" s="244">
        <v>129837.59932322001</v>
      </c>
      <c r="G4" s="244">
        <v>132136.82618130808</v>
      </c>
      <c r="H4" s="244">
        <v>172364.6054</v>
      </c>
      <c r="I4" s="247">
        <v>189224.44809779996</v>
      </c>
      <c r="J4" s="245">
        <v>76.103886764511358</v>
      </c>
      <c r="K4" s="245">
        <v>81.860521518054767</v>
      </c>
      <c r="L4" s="245">
        <v>88.306297708810717</v>
      </c>
      <c r="M4" s="245">
        <v>75.569896859517542</v>
      </c>
      <c r="N4" s="245">
        <v>68.306054779564633</v>
      </c>
      <c r="O4" s="245">
        <v>84.919816182341634</v>
      </c>
      <c r="P4" s="245">
        <v>88.84659147105603</v>
      </c>
    </row>
    <row r="5" spans="1:16" ht="24" x14ac:dyDescent="0.2">
      <c r="A5" s="686"/>
      <c r="B5" s="242" t="s">
        <v>35</v>
      </c>
      <c r="C5" s="248">
        <v>35061.769941685518</v>
      </c>
      <c r="D5" s="28">
        <v>23098.392900000013</v>
      </c>
      <c r="E5" s="28">
        <v>18045.764200000009</v>
      </c>
      <c r="F5" s="28">
        <v>35395.880437699991</v>
      </c>
      <c r="G5" s="28">
        <v>52582.506530748018</v>
      </c>
      <c r="H5" s="28">
        <v>26276.627700000008</v>
      </c>
      <c r="I5" s="249">
        <v>21092.214551000001</v>
      </c>
      <c r="J5" s="29">
        <v>17.394893013853856</v>
      </c>
      <c r="K5" s="29">
        <v>13.156470023434036</v>
      </c>
      <c r="L5" s="29">
        <v>10.990973070657455</v>
      </c>
      <c r="M5" s="29">
        <v>20.60160575882146</v>
      </c>
      <c r="N5" s="29">
        <v>27.181700025152921</v>
      </c>
      <c r="O5" s="29">
        <v>12.945850390789261</v>
      </c>
      <c r="P5" s="29">
        <v>9.9034315505785209</v>
      </c>
    </row>
    <row r="6" spans="1:16" ht="24" x14ac:dyDescent="0.2">
      <c r="A6" s="686"/>
      <c r="B6" s="242" t="s">
        <v>77</v>
      </c>
      <c r="C6" s="248">
        <v>13104.092538520004</v>
      </c>
      <c r="D6" s="28">
        <v>8748.5082999999995</v>
      </c>
      <c r="E6" s="28">
        <v>1153.7909999999999</v>
      </c>
      <c r="F6" s="28">
        <v>6577.7899627700008</v>
      </c>
      <c r="G6" s="28">
        <v>8728.8566288979255</v>
      </c>
      <c r="H6" s="28">
        <v>4332.1282999999994</v>
      </c>
      <c r="I6" s="249">
        <v>2662.1865841999997</v>
      </c>
      <c r="J6" s="29">
        <v>6.5012202216348864</v>
      </c>
      <c r="K6" s="29">
        <v>4.9830084585111454</v>
      </c>
      <c r="L6" s="29">
        <v>0.70272922053181475</v>
      </c>
      <c r="M6" s="29">
        <v>3.8284973816610064</v>
      </c>
      <c r="N6" s="29">
        <v>4.5122451952823592</v>
      </c>
      <c r="O6" s="29">
        <v>2.1343334268690874</v>
      </c>
      <c r="P6" s="29">
        <v>1.2499769783653738</v>
      </c>
    </row>
    <row r="7" spans="1:16" x14ac:dyDescent="0.2">
      <c r="A7" s="687"/>
      <c r="B7" s="473" t="s">
        <v>78</v>
      </c>
      <c r="C7" s="474">
        <v>48165.862480205578</v>
      </c>
      <c r="D7" s="475">
        <v>31846.901199999997</v>
      </c>
      <c r="E7" s="475">
        <v>19199.55520000001</v>
      </c>
      <c r="F7" s="475">
        <v>41973.670400469971</v>
      </c>
      <c r="G7" s="475">
        <v>61311.363159645945</v>
      </c>
      <c r="H7" s="475">
        <v>30608.756000000012</v>
      </c>
      <c r="I7" s="476">
        <v>23754.401135200002</v>
      </c>
      <c r="J7" s="477">
        <v>23.896113235488773</v>
      </c>
      <c r="K7" s="477">
        <v>18.139478481945172</v>
      </c>
      <c r="L7" s="477">
        <v>11.69370229118927</v>
      </c>
      <c r="M7" s="477">
        <v>24.430103140482455</v>
      </c>
      <c r="N7" s="477">
        <v>31.693945220435282</v>
      </c>
      <c r="O7" s="477">
        <v>15.08018381765835</v>
      </c>
      <c r="P7" s="477">
        <v>11.153408528943897</v>
      </c>
    </row>
    <row r="8" spans="1:16" x14ac:dyDescent="0.2">
      <c r="A8" s="685" t="s">
        <v>36</v>
      </c>
      <c r="B8" s="243" t="s">
        <v>34</v>
      </c>
      <c r="C8" s="246">
        <v>153397.7223820941</v>
      </c>
      <c r="D8" s="244">
        <v>143719.89489999958</v>
      </c>
      <c r="E8" s="244">
        <v>144987.58350000001</v>
      </c>
      <c r="F8" s="244">
        <v>129837.59932322001</v>
      </c>
      <c r="G8" s="244">
        <v>132136.82618130808</v>
      </c>
      <c r="H8" s="244">
        <v>172364.60540000003</v>
      </c>
      <c r="I8" s="247">
        <v>189224.44809779996</v>
      </c>
      <c r="J8" s="245">
        <v>76.103886764511358</v>
      </c>
      <c r="K8" s="245">
        <v>78.233713236021728</v>
      </c>
      <c r="L8" s="245">
        <v>84.58561568806104</v>
      </c>
      <c r="M8" s="245">
        <v>73.254101138739372</v>
      </c>
      <c r="N8" s="245">
        <v>64.290640046865306</v>
      </c>
      <c r="O8" s="245">
        <v>81.17932099748954</v>
      </c>
      <c r="P8" s="245">
        <v>82.852887604170817</v>
      </c>
    </row>
    <row r="9" spans="1:16" ht="24" x14ac:dyDescent="0.2">
      <c r="A9" s="686"/>
      <c r="B9" s="242" t="s">
        <v>35</v>
      </c>
      <c r="C9" s="248">
        <v>35061.769941685518</v>
      </c>
      <c r="D9" s="28">
        <v>29435.917600000004</v>
      </c>
      <c r="E9" s="28">
        <v>24079.55330000001</v>
      </c>
      <c r="F9" s="28">
        <v>38029.822590759992</v>
      </c>
      <c r="G9" s="28">
        <v>63017.618515003247</v>
      </c>
      <c r="H9" s="28">
        <v>34169.446300000018</v>
      </c>
      <c r="I9" s="249">
        <v>33458.043113900007</v>
      </c>
      <c r="J9" s="29">
        <v>17.394893013853856</v>
      </c>
      <c r="K9" s="29">
        <v>16.023398416481673</v>
      </c>
      <c r="L9" s="29">
        <v>14.047988056673713</v>
      </c>
      <c r="M9" s="29">
        <v>21.45634611909858</v>
      </c>
      <c r="N9" s="29">
        <v>30.660968222436846</v>
      </c>
      <c r="O9" s="29">
        <v>16.092935339346543</v>
      </c>
      <c r="P9" s="29">
        <v>14.64977445271084</v>
      </c>
    </row>
    <row r="10" spans="1:16" ht="24" x14ac:dyDescent="0.2">
      <c r="A10" s="686"/>
      <c r="B10" s="242" t="s">
        <v>77</v>
      </c>
      <c r="C10" s="248">
        <v>13104.092538520004</v>
      </c>
      <c r="D10" s="28">
        <v>10550.020899999998</v>
      </c>
      <c r="E10" s="28">
        <v>2342.1297999999997</v>
      </c>
      <c r="F10" s="28">
        <v>9375.3498965900017</v>
      </c>
      <c r="G10" s="28">
        <v>10375.981015713876</v>
      </c>
      <c r="H10" s="28">
        <v>5791.7022999999999</v>
      </c>
      <c r="I10" s="249">
        <v>5703.5718085999988</v>
      </c>
      <c r="J10" s="29">
        <v>6.5012202216348864</v>
      </c>
      <c r="K10" s="29">
        <v>5.7428883474965451</v>
      </c>
      <c r="L10" s="29">
        <v>1.3663962552652325</v>
      </c>
      <c r="M10" s="29">
        <v>5.2895527421620328</v>
      </c>
      <c r="N10" s="29">
        <v>5.0483917306978023</v>
      </c>
      <c r="O10" s="29">
        <v>2.7277436631639129</v>
      </c>
      <c r="P10" s="29">
        <v>2.4973379431182878</v>
      </c>
    </row>
    <row r="11" spans="1:16" x14ac:dyDescent="0.2">
      <c r="A11" s="687"/>
      <c r="B11" s="473" t="s">
        <v>78</v>
      </c>
      <c r="C11" s="474">
        <v>48165.862480205578</v>
      </c>
      <c r="D11" s="475">
        <v>39985.938499999975</v>
      </c>
      <c r="E11" s="475">
        <v>26421.683100000006</v>
      </c>
      <c r="F11" s="475">
        <v>47405.17248734997</v>
      </c>
      <c r="G11" s="475">
        <v>73393.599530717125</v>
      </c>
      <c r="H11" s="475">
        <v>39961.14860000003</v>
      </c>
      <c r="I11" s="476">
        <v>39161.614922500004</v>
      </c>
      <c r="J11" s="477">
        <v>23.896113235488773</v>
      </c>
      <c r="K11" s="477">
        <v>21.766286763978201</v>
      </c>
      <c r="L11" s="477">
        <v>15.414384311938942</v>
      </c>
      <c r="M11" s="477">
        <v>26.745898861260599</v>
      </c>
      <c r="N11" s="477">
        <v>35.709359953134644</v>
      </c>
      <c r="O11" s="477">
        <v>18.820679002510463</v>
      </c>
      <c r="P11" s="477">
        <v>17.147112395829129</v>
      </c>
    </row>
    <row r="12" spans="1:16" x14ac:dyDescent="0.2">
      <c r="A12" s="27" t="s">
        <v>13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</row>
    <row r="17" spans="3:3" x14ac:dyDescent="0.2">
      <c r="C17" s="472"/>
    </row>
  </sheetData>
  <mergeCells count="6">
    <mergeCell ref="A1:P1"/>
    <mergeCell ref="A8:A11"/>
    <mergeCell ref="A2:B3"/>
    <mergeCell ref="A4:A7"/>
    <mergeCell ref="C2:I2"/>
    <mergeCell ref="J2:P2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21"/>
  <sheetViews>
    <sheetView workbookViewId="0">
      <selection sqref="A1:I1"/>
    </sheetView>
  </sheetViews>
  <sheetFormatPr baseColWidth="10" defaultColWidth="11.42578125" defaultRowHeight="12" x14ac:dyDescent="0.2"/>
  <cols>
    <col min="1" max="2" width="19.42578125" style="1" customWidth="1"/>
    <col min="3" max="3" width="10.85546875" style="1" customWidth="1"/>
    <col min="4" max="16384" width="11.42578125" style="1"/>
  </cols>
  <sheetData>
    <row r="1" spans="1:9" ht="72" customHeight="1" x14ac:dyDescent="0.2">
      <c r="A1" s="700" t="s">
        <v>79</v>
      </c>
      <c r="B1" s="700"/>
      <c r="C1" s="700"/>
      <c r="D1" s="700"/>
      <c r="E1" s="700"/>
      <c r="F1" s="700"/>
      <c r="G1" s="700"/>
      <c r="H1" s="700"/>
      <c r="I1" s="700"/>
    </row>
    <row r="2" spans="1:9" x14ac:dyDescent="0.2">
      <c r="A2" s="695" t="s">
        <v>38</v>
      </c>
      <c r="B2" s="696"/>
      <c r="C2" s="515" t="s">
        <v>17</v>
      </c>
      <c r="D2" s="516" t="s">
        <v>18</v>
      </c>
      <c r="E2" s="516" t="s">
        <v>19</v>
      </c>
      <c r="F2" s="516" t="s">
        <v>20</v>
      </c>
      <c r="G2" s="516" t="s">
        <v>157</v>
      </c>
      <c r="H2" s="516" t="s">
        <v>158</v>
      </c>
      <c r="I2" s="516">
        <v>2023</v>
      </c>
    </row>
    <row r="3" spans="1:9" x14ac:dyDescent="0.2">
      <c r="A3" s="697" t="s">
        <v>16</v>
      </c>
      <c r="B3" s="254" t="s">
        <v>22</v>
      </c>
      <c r="C3" s="251">
        <v>16.181158217549992</v>
      </c>
      <c r="D3" s="251">
        <v>17.796911388969008</v>
      </c>
      <c r="E3" s="251">
        <v>10.644394266875089</v>
      </c>
      <c r="F3" s="251">
        <v>32.007614306817928</v>
      </c>
      <c r="G3" s="251">
        <v>38.468737293329163</v>
      </c>
      <c r="H3" s="251">
        <v>13.046091076026348</v>
      </c>
      <c r="I3" s="251">
        <v>10.184684678371619</v>
      </c>
    </row>
    <row r="4" spans="1:9" x14ac:dyDescent="0.2">
      <c r="A4" s="698"/>
      <c r="B4" s="255" t="s">
        <v>23</v>
      </c>
      <c r="C4" s="25">
        <v>12.36550202113253</v>
      </c>
      <c r="D4" s="25">
        <v>10.254319652162685</v>
      </c>
      <c r="E4" s="25">
        <v>5.8838215739965678</v>
      </c>
      <c r="F4" s="25">
        <v>8.759161610236708</v>
      </c>
      <c r="G4" s="25">
        <v>27.436357450469828</v>
      </c>
      <c r="H4" s="25">
        <v>7.8736211779995067</v>
      </c>
      <c r="I4" s="25">
        <v>7.836487004328144</v>
      </c>
    </row>
    <row r="5" spans="1:9" x14ac:dyDescent="0.2">
      <c r="A5" s="698"/>
      <c r="B5" s="255" t="s">
        <v>24</v>
      </c>
      <c r="C5" s="25">
        <v>17.917012611649746</v>
      </c>
      <c r="D5" s="25">
        <v>26.257677637358444</v>
      </c>
      <c r="E5" s="25">
        <v>1.3057885252762596E-2</v>
      </c>
      <c r="F5" s="25">
        <v>12.863687224740081</v>
      </c>
      <c r="G5" s="25">
        <v>38.417890215867814</v>
      </c>
      <c r="H5" s="25">
        <v>17.596176786653796</v>
      </c>
      <c r="I5" s="25">
        <v>10.089710446874466</v>
      </c>
    </row>
    <row r="6" spans="1:9" x14ac:dyDescent="0.2">
      <c r="A6" s="698"/>
      <c r="B6" s="433" t="s">
        <v>39</v>
      </c>
      <c r="C6" s="434">
        <v>15.717099500909917</v>
      </c>
      <c r="D6" s="434">
        <v>16.798858100972367</v>
      </c>
      <c r="E6" s="434">
        <v>8.6158654362366409</v>
      </c>
      <c r="F6" s="434">
        <v>24.780759251288995</v>
      </c>
      <c r="G6" s="434">
        <v>35.236912919283917</v>
      </c>
      <c r="H6" s="434">
        <v>12.909618619350693</v>
      </c>
      <c r="I6" s="434">
        <v>9.6463129842283841</v>
      </c>
    </row>
    <row r="7" spans="1:9" x14ac:dyDescent="0.2">
      <c r="A7" s="698"/>
      <c r="B7" s="250" t="s">
        <v>26</v>
      </c>
      <c r="C7" s="25">
        <v>30.265297340477421</v>
      </c>
      <c r="D7" s="25">
        <v>20.384808965917877</v>
      </c>
      <c r="E7" s="25">
        <v>12.018520176821976</v>
      </c>
      <c r="F7" s="25">
        <v>27.557117203785996</v>
      </c>
      <c r="G7" s="25">
        <v>22.313453973888304</v>
      </c>
      <c r="H7" s="25">
        <v>13.454200248736631</v>
      </c>
      <c r="I7" s="25">
        <v>9.9393089083435449</v>
      </c>
    </row>
    <row r="8" spans="1:9" x14ac:dyDescent="0.2">
      <c r="A8" s="698"/>
      <c r="B8" s="250" t="s">
        <v>27</v>
      </c>
      <c r="C8" s="25">
        <v>36.233609253938539</v>
      </c>
      <c r="D8" s="25">
        <v>14.915844132389639</v>
      </c>
      <c r="E8" s="25">
        <v>13.104246890621313</v>
      </c>
      <c r="F8" s="25">
        <v>18.868176100737777</v>
      </c>
      <c r="G8" s="25">
        <v>35.283480785789614</v>
      </c>
      <c r="H8" s="25">
        <v>16.632776643373809</v>
      </c>
      <c r="I8" s="25">
        <v>15.380798639899806</v>
      </c>
    </row>
    <row r="9" spans="1:9" x14ac:dyDescent="0.2">
      <c r="A9" s="698"/>
      <c r="B9" s="250" t="s">
        <v>28</v>
      </c>
      <c r="C9" s="25">
        <v>53.211032491439745</v>
      </c>
      <c r="D9" s="25">
        <v>22.314076904034867</v>
      </c>
      <c r="E9" s="25">
        <v>35.633388640749374</v>
      </c>
      <c r="F9" s="25">
        <v>19.241390472157708</v>
      </c>
      <c r="G9" s="25">
        <v>36.668868030482486</v>
      </c>
      <c r="H9" s="25">
        <v>22.418879712710307</v>
      </c>
      <c r="I9" s="25">
        <v>14.302558762142633</v>
      </c>
    </row>
    <row r="10" spans="1:9" x14ac:dyDescent="0.2">
      <c r="A10" s="698"/>
      <c r="B10" s="435" t="s">
        <v>40</v>
      </c>
      <c r="C10" s="436">
        <v>31.657194081054939</v>
      </c>
      <c r="D10" s="436">
        <v>19.444136901706027</v>
      </c>
      <c r="E10" s="436">
        <v>14.553640559249869</v>
      </c>
      <c r="F10" s="436">
        <v>24.149700854064164</v>
      </c>
      <c r="G10" s="436">
        <v>28.873491818827894</v>
      </c>
      <c r="H10" s="436">
        <v>16.869512214343505</v>
      </c>
      <c r="I10" s="436">
        <v>12.556915193373003</v>
      </c>
    </row>
    <row r="11" spans="1:9" x14ac:dyDescent="0.2">
      <c r="A11" s="699"/>
      <c r="B11" s="252" t="s">
        <v>12</v>
      </c>
      <c r="C11" s="253">
        <v>23.896113235488723</v>
      </c>
      <c r="D11" s="253">
        <v>18.139478481945194</v>
      </c>
      <c r="E11" s="253">
        <v>11.693702291189274</v>
      </c>
      <c r="F11" s="253">
        <v>24.430103140482469</v>
      </c>
      <c r="G11" s="253">
        <v>31.69394522043531</v>
      </c>
      <c r="H11" s="253">
        <v>15.080183817658352</v>
      </c>
      <c r="I11" s="253">
        <v>11.153408528943904</v>
      </c>
    </row>
    <row r="12" spans="1:9" x14ac:dyDescent="0.2">
      <c r="A12" s="697" t="s">
        <v>36</v>
      </c>
      <c r="B12" s="254" t="s">
        <v>22</v>
      </c>
      <c r="C12" s="251">
        <v>16.181158217549992</v>
      </c>
      <c r="D12" s="251">
        <v>18.514033599153088</v>
      </c>
      <c r="E12" s="251">
        <v>12.555794068468479</v>
      </c>
      <c r="F12" s="251">
        <v>33.400668593440905</v>
      </c>
      <c r="G12" s="251">
        <v>40.127070876743709</v>
      </c>
      <c r="H12" s="251">
        <v>15.1801605341773</v>
      </c>
      <c r="I12" s="251">
        <v>14.534127534079369</v>
      </c>
    </row>
    <row r="13" spans="1:9" x14ac:dyDescent="0.2">
      <c r="A13" s="698"/>
      <c r="B13" s="255" t="s">
        <v>23</v>
      </c>
      <c r="C13" s="25">
        <v>12.36550202113253</v>
      </c>
      <c r="D13" s="25">
        <v>10.254319652162685</v>
      </c>
      <c r="E13" s="25">
        <v>5.8838215739965678</v>
      </c>
      <c r="F13" s="25">
        <v>10.851630007913275</v>
      </c>
      <c r="G13" s="25">
        <v>28.686521358821416</v>
      </c>
      <c r="H13" s="25">
        <v>8.3034677086597082</v>
      </c>
      <c r="I13" s="25">
        <v>14.222706147254611</v>
      </c>
    </row>
    <row r="14" spans="1:9" x14ac:dyDescent="0.2">
      <c r="A14" s="698"/>
      <c r="B14" s="255" t="s">
        <v>24</v>
      </c>
      <c r="C14" s="25">
        <v>17.917012611649746</v>
      </c>
      <c r="D14" s="25">
        <v>26.257677637358444</v>
      </c>
      <c r="E14" s="25">
        <v>6.2252761147922335</v>
      </c>
      <c r="F14" s="25">
        <v>13.808383373370656</v>
      </c>
      <c r="G14" s="25">
        <v>40.96493355082589</v>
      </c>
      <c r="H14" s="25">
        <v>23.50647074636781</v>
      </c>
      <c r="I14" s="25">
        <v>17.421001345460265</v>
      </c>
    </row>
    <row r="15" spans="1:9" x14ac:dyDescent="0.2">
      <c r="A15" s="698"/>
      <c r="B15" s="433" t="s">
        <v>39</v>
      </c>
      <c r="C15" s="434">
        <v>15.717099500909917</v>
      </c>
      <c r="D15" s="434">
        <v>17.350664903756087</v>
      </c>
      <c r="E15" s="434">
        <v>10.545408377675807</v>
      </c>
      <c r="F15" s="434">
        <v>26.284206757019401</v>
      </c>
      <c r="G15" s="434">
        <v>36.965421370067133</v>
      </c>
      <c r="H15" s="434">
        <v>15.689964305175236</v>
      </c>
      <c r="I15" s="434">
        <v>15.158790465077216</v>
      </c>
    </row>
    <row r="16" spans="1:9" x14ac:dyDescent="0.2">
      <c r="A16" s="698"/>
      <c r="B16" s="250" t="s">
        <v>26</v>
      </c>
      <c r="C16" s="25">
        <v>30.265297340477421</v>
      </c>
      <c r="D16" s="25">
        <v>23.706266864934484</v>
      </c>
      <c r="E16" s="25">
        <v>15.141127536925673</v>
      </c>
      <c r="F16" s="25">
        <v>30.262075172098292</v>
      </c>
      <c r="G16" s="25">
        <v>25.915584052862627</v>
      </c>
      <c r="H16" s="25">
        <v>16.136645088747972</v>
      </c>
      <c r="I16" s="25">
        <v>15.835834550347204</v>
      </c>
    </row>
    <row r="17" spans="1:9" x14ac:dyDescent="0.2">
      <c r="A17" s="698"/>
      <c r="B17" s="250" t="s">
        <v>27</v>
      </c>
      <c r="C17" s="25">
        <v>36.233609253938539</v>
      </c>
      <c r="D17" s="25">
        <v>26.694595393937664</v>
      </c>
      <c r="E17" s="25">
        <v>23.001721618578248</v>
      </c>
      <c r="F17" s="25">
        <v>19.12118289065095</v>
      </c>
      <c r="G17" s="25">
        <v>40.60391210762441</v>
      </c>
      <c r="H17" s="25">
        <v>21.850135196655295</v>
      </c>
      <c r="I17" s="25">
        <v>19.386644694902433</v>
      </c>
    </row>
    <row r="18" spans="1:9" x14ac:dyDescent="0.2">
      <c r="A18" s="698"/>
      <c r="B18" s="250" t="s">
        <v>28</v>
      </c>
      <c r="C18" s="25">
        <v>53.211032491439745</v>
      </c>
      <c r="D18" s="25">
        <v>47.122833983511434</v>
      </c>
      <c r="E18" s="25">
        <v>42.139111019190409</v>
      </c>
      <c r="F18" s="25">
        <v>27.820873832072458</v>
      </c>
      <c r="G18" s="25">
        <v>47.479482923276443</v>
      </c>
      <c r="H18" s="25">
        <v>28.519655455695819</v>
      </c>
      <c r="I18" s="25">
        <v>23.140550950784174</v>
      </c>
    </row>
    <row r="19" spans="1:9" x14ac:dyDescent="0.2">
      <c r="A19" s="698"/>
      <c r="B19" s="435" t="s">
        <v>40</v>
      </c>
      <c r="C19" s="436">
        <v>31.657194081054939</v>
      </c>
      <c r="D19" s="436">
        <v>25.753344646217748</v>
      </c>
      <c r="E19" s="436">
        <v>19.754904605238522</v>
      </c>
      <c r="F19" s="436">
        <v>27.107928380638242</v>
      </c>
      <c r="G19" s="436">
        <v>34.767153353394299</v>
      </c>
      <c r="H19" s="436">
        <v>21.343159396868078</v>
      </c>
      <c r="I19" s="436">
        <v>18.974355978352207</v>
      </c>
    </row>
    <row r="20" spans="1:9" x14ac:dyDescent="0.2">
      <c r="A20" s="699"/>
      <c r="B20" s="252" t="s">
        <v>12</v>
      </c>
      <c r="C20" s="253">
        <v>23.896113235488723</v>
      </c>
      <c r="D20" s="253">
        <v>21.766286763978226</v>
      </c>
      <c r="E20" s="253">
        <v>15.414384311938949</v>
      </c>
      <c r="F20" s="253">
        <v>26.745898861260613</v>
      </c>
      <c r="G20" s="253">
        <v>35.709359953134665</v>
      </c>
      <c r="H20" s="253">
        <v>18.820679002510456</v>
      </c>
      <c r="I20" s="253">
        <v>17.147112395829136</v>
      </c>
    </row>
    <row r="21" spans="1:9" x14ac:dyDescent="0.2">
      <c r="A21" s="26" t="s">
        <v>13</v>
      </c>
      <c r="B21" s="26"/>
      <c r="C21" s="26"/>
      <c r="D21" s="26"/>
      <c r="E21" s="26"/>
      <c r="F21" s="26"/>
    </row>
  </sheetData>
  <mergeCells count="4">
    <mergeCell ref="A2:B2"/>
    <mergeCell ref="A3:A11"/>
    <mergeCell ref="A12:A20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20"/>
  <sheetViews>
    <sheetView topLeftCell="B1"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4.85546875" style="1" bestFit="1" customWidth="1"/>
    <col min="3" max="6" width="10.28515625" style="1" customWidth="1"/>
    <col min="7" max="16384" width="11.42578125" style="1"/>
  </cols>
  <sheetData>
    <row r="1" spans="1:9" ht="59.25" customHeight="1" x14ac:dyDescent="0.2">
      <c r="A1" s="706" t="s">
        <v>80</v>
      </c>
      <c r="B1" s="706"/>
      <c r="C1" s="706"/>
      <c r="D1" s="706"/>
      <c r="E1" s="706"/>
      <c r="F1" s="706"/>
      <c r="G1" s="706"/>
      <c r="H1" s="706"/>
      <c r="I1" s="706"/>
    </row>
    <row r="2" spans="1:9" x14ac:dyDescent="0.2">
      <c r="A2" s="704" t="s">
        <v>42</v>
      </c>
      <c r="B2" s="705"/>
      <c r="C2" s="520" t="s">
        <v>17</v>
      </c>
      <c r="D2" s="520" t="s">
        <v>18</v>
      </c>
      <c r="E2" s="520" t="s">
        <v>19</v>
      </c>
      <c r="F2" s="520" t="s">
        <v>20</v>
      </c>
      <c r="G2" s="520" t="s">
        <v>157</v>
      </c>
      <c r="H2" s="520" t="s">
        <v>158</v>
      </c>
      <c r="I2" s="520">
        <v>2023</v>
      </c>
    </row>
    <row r="3" spans="1:9" x14ac:dyDescent="0.2">
      <c r="A3" s="701" t="s">
        <v>43</v>
      </c>
      <c r="B3" s="259" t="s">
        <v>44</v>
      </c>
      <c r="C3" s="256">
        <v>41.878102457596697</v>
      </c>
      <c r="D3" s="256">
        <v>40.872216362858047</v>
      </c>
      <c r="E3" s="256">
        <v>44.735361424931916</v>
      </c>
      <c r="F3" s="256">
        <v>40.662317683894678</v>
      </c>
      <c r="G3" s="256">
        <v>41.276885236389191</v>
      </c>
      <c r="H3" s="256">
        <v>48.30903549296783</v>
      </c>
      <c r="I3" s="256">
        <v>52.009990313320522</v>
      </c>
    </row>
    <row r="4" spans="1:9" x14ac:dyDescent="0.2">
      <c r="A4" s="702"/>
      <c r="B4" s="260" t="s">
        <v>45</v>
      </c>
      <c r="C4" s="24">
        <v>11.351101014015134</v>
      </c>
      <c r="D4" s="24">
        <v>10.101888266827588</v>
      </c>
      <c r="E4" s="24">
        <v>8.4225873728007876</v>
      </c>
      <c r="F4" s="24">
        <v>9.0375963645928756</v>
      </c>
      <c r="G4" s="24">
        <v>11.029060115741798</v>
      </c>
      <c r="H4" s="24">
        <v>14.556875433777433</v>
      </c>
      <c r="I4" s="24">
        <v>14.311057555736028</v>
      </c>
    </row>
    <row r="5" spans="1:9" x14ac:dyDescent="0.2">
      <c r="A5" s="702"/>
      <c r="B5" s="260" t="s">
        <v>46</v>
      </c>
      <c r="C5" s="24">
        <v>14.700944629196359</v>
      </c>
      <c r="D5" s="24">
        <v>17.805975865628103</v>
      </c>
      <c r="E5" s="24">
        <v>16.836633462478527</v>
      </c>
      <c r="F5" s="24">
        <v>20.439649558557349</v>
      </c>
      <c r="G5" s="24">
        <v>23.02789200532052</v>
      </c>
      <c r="H5" s="24">
        <v>19.691694023394906</v>
      </c>
      <c r="I5" s="24">
        <v>16.105496327170588</v>
      </c>
    </row>
    <row r="6" spans="1:9" x14ac:dyDescent="0.2">
      <c r="A6" s="702"/>
      <c r="B6" s="260" t="s">
        <v>47</v>
      </c>
      <c r="C6" s="24">
        <v>26.11537545152574</v>
      </c>
      <c r="D6" s="24">
        <v>23.491497139969098</v>
      </c>
      <c r="E6" s="24">
        <v>23.283882581572925</v>
      </c>
      <c r="F6" s="24">
        <v>19.871504708771859</v>
      </c>
      <c r="G6" s="24">
        <v>17.601004556324607</v>
      </c>
      <c r="H6" s="24">
        <v>15.798488812019167</v>
      </c>
      <c r="I6" s="24">
        <v>13.13655942331112</v>
      </c>
    </row>
    <row r="7" spans="1:9" x14ac:dyDescent="0.2">
      <c r="A7" s="702"/>
      <c r="B7" s="260" t="s">
        <v>48</v>
      </c>
      <c r="C7" s="24">
        <v>2.6988404372888053</v>
      </c>
      <c r="D7" s="24">
        <v>4.0310347457678368</v>
      </c>
      <c r="E7" s="24">
        <v>4.507358107668578</v>
      </c>
      <c r="F7" s="24">
        <v>6.8725698308827159</v>
      </c>
      <c r="G7" s="24">
        <v>6.3940488334154857</v>
      </c>
      <c r="H7" s="24">
        <v>1.4489309996122903</v>
      </c>
      <c r="I7" s="24">
        <v>2.9123086535053666</v>
      </c>
    </row>
    <row r="8" spans="1:9" x14ac:dyDescent="0.2">
      <c r="A8" s="703"/>
      <c r="B8" s="261" t="s">
        <v>49</v>
      </c>
      <c r="C8" s="257">
        <v>3.2556360103772648</v>
      </c>
      <c r="D8" s="257">
        <v>3.6973876189496262</v>
      </c>
      <c r="E8" s="257">
        <v>2.2141770505472285</v>
      </c>
      <c r="F8" s="257">
        <v>3.1163618533005182</v>
      </c>
      <c r="G8" s="257">
        <v>0.67110925280845912</v>
      </c>
      <c r="H8" s="257">
        <v>0.19497523822834686</v>
      </c>
      <c r="I8" s="257">
        <v>1.5245877269563783</v>
      </c>
    </row>
    <row r="9" spans="1:9" x14ac:dyDescent="0.2">
      <c r="A9" s="701" t="s">
        <v>50</v>
      </c>
      <c r="B9" s="259" t="s">
        <v>96</v>
      </c>
      <c r="C9" s="256">
        <v>3.5192117385767308</v>
      </c>
      <c r="D9" s="256">
        <v>2.3767031713853628</v>
      </c>
      <c r="E9" s="256">
        <v>1.1913775361322576</v>
      </c>
      <c r="F9" s="256">
        <v>1.9119293987793642</v>
      </c>
      <c r="G9" s="256">
        <v>3.0009883387046057</v>
      </c>
      <c r="H9" s="256">
        <v>3.2949490916770312</v>
      </c>
      <c r="I9" s="256">
        <v>3.9598298447287781</v>
      </c>
    </row>
    <row r="10" spans="1:9" x14ac:dyDescent="0.2">
      <c r="A10" s="702"/>
      <c r="B10" s="260" t="s">
        <v>97</v>
      </c>
      <c r="C10" s="24">
        <v>26.944390342099773</v>
      </c>
      <c r="D10" s="24">
        <v>26.682346189219285</v>
      </c>
      <c r="E10" s="24">
        <v>32.352144347588201</v>
      </c>
      <c r="F10" s="24">
        <v>33.41398213294849</v>
      </c>
      <c r="G10" s="24">
        <v>33.244621101897124</v>
      </c>
      <c r="H10" s="24">
        <v>43.059447458927046</v>
      </c>
      <c r="I10" s="24">
        <v>46.831965851261629</v>
      </c>
    </row>
    <row r="11" spans="1:9" x14ac:dyDescent="0.2">
      <c r="A11" s="702"/>
      <c r="B11" s="260" t="s">
        <v>98</v>
      </c>
      <c r="C11" s="24">
        <v>3.227045783105404</v>
      </c>
      <c r="D11" s="24">
        <v>7.7626657101041578</v>
      </c>
      <c r="E11" s="24">
        <v>7.9054876447402833</v>
      </c>
      <c r="F11" s="24">
        <v>3.6887426702701469</v>
      </c>
      <c r="G11" s="24">
        <v>3.2747572005438479</v>
      </c>
      <c r="H11" s="24">
        <v>3.2299748472606082</v>
      </c>
      <c r="I11" s="24">
        <v>0.56514253974586348</v>
      </c>
    </row>
    <row r="12" spans="1:9" x14ac:dyDescent="0.2">
      <c r="A12" s="702"/>
      <c r="B12" s="260" t="s">
        <v>99</v>
      </c>
      <c r="C12" s="24">
        <v>37.205482384833829</v>
      </c>
      <c r="D12" s="24">
        <v>35.089706706987151</v>
      </c>
      <c r="E12" s="24">
        <v>28.902449912202304</v>
      </c>
      <c r="F12" s="24">
        <v>36.304874900209285</v>
      </c>
      <c r="G12" s="24">
        <v>36.181224087330833</v>
      </c>
      <c r="H12" s="24">
        <v>46.677094240602088</v>
      </c>
      <c r="I12" s="24">
        <v>40.65486082709544</v>
      </c>
    </row>
    <row r="13" spans="1:9" x14ac:dyDescent="0.2">
      <c r="A13" s="703"/>
      <c r="B13" s="261" t="s">
        <v>100</v>
      </c>
      <c r="C13" s="257">
        <v>29.103869751384252</v>
      </c>
      <c r="D13" s="257">
        <v>28.088578222304367</v>
      </c>
      <c r="E13" s="257">
        <v>29.648540559336933</v>
      </c>
      <c r="F13" s="257">
        <v>24.680470897792695</v>
      </c>
      <c r="G13" s="257">
        <v>24.298409271523642</v>
      </c>
      <c r="H13" s="257">
        <v>3.738534361533135</v>
      </c>
      <c r="I13" s="257">
        <v>7.9882009371682994</v>
      </c>
    </row>
    <row r="14" spans="1:9" x14ac:dyDescent="0.2">
      <c r="A14" s="701" t="s">
        <v>51</v>
      </c>
      <c r="B14" s="259" t="s">
        <v>52</v>
      </c>
      <c r="C14" s="256">
        <v>35.621940126374113</v>
      </c>
      <c r="D14" s="256">
        <v>41.324311600230786</v>
      </c>
      <c r="E14" s="256">
        <v>47.509067009176</v>
      </c>
      <c r="F14" s="256">
        <v>44.508300790836593</v>
      </c>
      <c r="G14" s="256">
        <v>37.233280599065836</v>
      </c>
      <c r="H14" s="256">
        <v>47.238847854549107</v>
      </c>
      <c r="I14" s="256">
        <v>67.417903872741221</v>
      </c>
    </row>
    <row r="15" spans="1:9" x14ac:dyDescent="0.2">
      <c r="A15" s="702"/>
      <c r="B15" s="260" t="s">
        <v>53</v>
      </c>
      <c r="C15" s="24">
        <v>36.625157356490092</v>
      </c>
      <c r="D15" s="24">
        <v>31.615066467739357</v>
      </c>
      <c r="E15" s="24">
        <v>27.035770411333175</v>
      </c>
      <c r="F15" s="24">
        <v>24.357556149995897</v>
      </c>
      <c r="G15" s="24">
        <v>26.517816395602811</v>
      </c>
      <c r="H15" s="24">
        <v>20.492475539296535</v>
      </c>
      <c r="I15" s="24">
        <v>20.32695403942742</v>
      </c>
    </row>
    <row r="16" spans="1:9" x14ac:dyDescent="0.2">
      <c r="A16" s="702"/>
      <c r="B16" s="260" t="s">
        <v>54</v>
      </c>
      <c r="C16" s="24">
        <v>12.199192639901781</v>
      </c>
      <c r="D16" s="24">
        <v>10.969025764295939</v>
      </c>
      <c r="E16" s="24">
        <v>12.208205194343416</v>
      </c>
      <c r="F16" s="24">
        <v>17.1013366620674</v>
      </c>
      <c r="G16" s="24">
        <v>19.1408104009205</v>
      </c>
      <c r="H16" s="24">
        <v>24.241629250409904</v>
      </c>
      <c r="I16" s="24">
        <v>1.6313461314494331</v>
      </c>
    </row>
    <row r="17" spans="1:9" x14ac:dyDescent="0.2">
      <c r="A17" s="702"/>
      <c r="B17" s="260" t="s">
        <v>55</v>
      </c>
      <c r="C17" s="24">
        <v>3.11167061823864</v>
      </c>
      <c r="D17" s="24">
        <v>0.93383800547157514</v>
      </c>
      <c r="E17" s="24">
        <v>1.8062802598541132</v>
      </c>
      <c r="F17" s="24">
        <v>0.75909416808951902</v>
      </c>
      <c r="G17" s="24">
        <v>1.8264387268907198</v>
      </c>
      <c r="H17" s="24">
        <v>8.1259084296897072E-2</v>
      </c>
      <c r="I17" s="24">
        <v>0.13017649884896873</v>
      </c>
    </row>
    <row r="18" spans="1:9" x14ac:dyDescent="0.2">
      <c r="A18" s="702"/>
      <c r="B18" s="260" t="s">
        <v>56</v>
      </c>
      <c r="C18" s="24">
        <v>2.0649580376884065</v>
      </c>
      <c r="D18" s="24">
        <v>2.7626479289889958</v>
      </c>
      <c r="E18" s="24">
        <v>4.6398211057845513</v>
      </c>
      <c r="F18" s="24">
        <v>1.9820812467531206</v>
      </c>
      <c r="G18" s="24">
        <v>1.3149065568045253</v>
      </c>
      <c r="H18" s="24">
        <v>0.29527187372309555</v>
      </c>
      <c r="I18" s="24">
        <v>0.95710291503344946</v>
      </c>
    </row>
    <row r="19" spans="1:9" x14ac:dyDescent="0.2">
      <c r="A19" s="702"/>
      <c r="B19" s="260" t="s">
        <v>57</v>
      </c>
      <c r="C19" s="24">
        <v>10.377081221306971</v>
      </c>
      <c r="D19" s="24">
        <v>12.395110233273664</v>
      </c>
      <c r="E19" s="24">
        <v>6.800856019508732</v>
      </c>
      <c r="F19" s="24">
        <v>11.29163098225745</v>
      </c>
      <c r="G19" s="24">
        <v>13.966747320715637</v>
      </c>
      <c r="H19" s="24">
        <v>7.6505163977244273</v>
      </c>
      <c r="I19" s="24">
        <v>9.5365165424994593</v>
      </c>
    </row>
    <row r="20" spans="1:9" x14ac:dyDescent="0.2">
      <c r="A20" s="703"/>
      <c r="B20" s="262" t="s">
        <v>12</v>
      </c>
      <c r="C20" s="258">
        <v>100</v>
      </c>
      <c r="D20" s="258">
        <v>100</v>
      </c>
      <c r="E20" s="258">
        <v>100</v>
      </c>
      <c r="F20" s="258">
        <v>100</v>
      </c>
      <c r="G20" s="258">
        <v>100</v>
      </c>
      <c r="H20" s="258">
        <v>100</v>
      </c>
      <c r="I20" s="258">
        <v>100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20"/>
  <sheetViews>
    <sheetView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4.85546875" style="1" bestFit="1" customWidth="1"/>
    <col min="3" max="6" width="9.85546875" style="1" customWidth="1"/>
    <col min="7" max="16384" width="11.42578125" style="1"/>
  </cols>
  <sheetData>
    <row r="1" spans="1:9" ht="58.5" customHeight="1" x14ac:dyDescent="0.2">
      <c r="A1" s="712" t="s">
        <v>81</v>
      </c>
      <c r="B1" s="712"/>
      <c r="C1" s="712"/>
      <c r="D1" s="712"/>
      <c r="E1" s="712"/>
      <c r="F1" s="712"/>
      <c r="G1" s="712"/>
      <c r="H1" s="712"/>
      <c r="I1" s="712"/>
    </row>
    <row r="2" spans="1:9" x14ac:dyDescent="0.2">
      <c r="A2" s="710" t="s">
        <v>42</v>
      </c>
      <c r="B2" s="711"/>
      <c r="C2" s="521" t="s">
        <v>17</v>
      </c>
      <c r="D2" s="521" t="s">
        <v>18</v>
      </c>
      <c r="E2" s="521" t="s">
        <v>19</v>
      </c>
      <c r="F2" s="521" t="s">
        <v>20</v>
      </c>
      <c r="G2" s="521" t="s">
        <v>157</v>
      </c>
      <c r="H2" s="521" t="s">
        <v>158</v>
      </c>
      <c r="I2" s="521">
        <v>2023</v>
      </c>
    </row>
    <row r="3" spans="1:9" x14ac:dyDescent="0.2">
      <c r="A3" s="707" t="s">
        <v>43</v>
      </c>
      <c r="B3" s="264" t="s">
        <v>44</v>
      </c>
      <c r="C3" s="265">
        <v>24.288767903996526</v>
      </c>
      <c r="D3" s="265">
        <v>22.953139703239302</v>
      </c>
      <c r="E3" s="265">
        <v>20.360034742836717</v>
      </c>
      <c r="F3" s="265">
        <v>17.429977246814691</v>
      </c>
      <c r="G3" s="265">
        <v>17.486683170982051</v>
      </c>
      <c r="H3" s="265">
        <v>21.199129819866396</v>
      </c>
      <c r="I3" s="265">
        <v>23.776350466981707</v>
      </c>
    </row>
    <row r="4" spans="1:9" x14ac:dyDescent="0.2">
      <c r="A4" s="708"/>
      <c r="B4" s="263" t="s">
        <v>45</v>
      </c>
      <c r="C4" s="23">
        <v>22.767326908235784</v>
      </c>
      <c r="D4" s="23">
        <v>16.985375761546482</v>
      </c>
      <c r="E4" s="23">
        <v>12.88773108666248</v>
      </c>
      <c r="F4" s="23">
        <v>11.306616572551089</v>
      </c>
      <c r="G4" s="23">
        <v>12.753350860608325</v>
      </c>
      <c r="H4" s="23">
        <v>26.507539685364463</v>
      </c>
      <c r="I4" s="23">
        <v>24.629432953146409</v>
      </c>
    </row>
    <row r="5" spans="1:9" x14ac:dyDescent="0.2">
      <c r="A5" s="708"/>
      <c r="B5" s="263" t="s">
        <v>46</v>
      </c>
      <c r="C5" s="23">
        <v>20.649864689341733</v>
      </c>
      <c r="D5" s="23">
        <v>17.77874987736903</v>
      </c>
      <c r="E5" s="23">
        <v>17.461688319357098</v>
      </c>
      <c r="F5" s="23">
        <v>16.503544142971499</v>
      </c>
      <c r="G5" s="23">
        <v>19.05204809840086</v>
      </c>
      <c r="H5" s="23">
        <v>20.686856127405672</v>
      </c>
      <c r="I5" s="23">
        <v>15.99845652396888</v>
      </c>
    </row>
    <row r="6" spans="1:9" x14ac:dyDescent="0.2">
      <c r="A6" s="708"/>
      <c r="B6" s="263" t="s">
        <v>47</v>
      </c>
      <c r="C6" s="23">
        <v>14.128782381349472</v>
      </c>
      <c r="D6" s="23">
        <v>10.942096624255031</v>
      </c>
      <c r="E6" s="23">
        <v>11.542374084737899</v>
      </c>
      <c r="F6" s="23">
        <v>9.9590268767415253</v>
      </c>
      <c r="G6" s="23">
        <v>11.298643245385456</v>
      </c>
      <c r="H6" s="23">
        <v>12.687119938717089</v>
      </c>
      <c r="I6" s="23">
        <v>13.613798299230591</v>
      </c>
    </row>
    <row r="7" spans="1:9" x14ac:dyDescent="0.2">
      <c r="A7" s="708"/>
      <c r="B7" s="263" t="s">
        <v>48</v>
      </c>
      <c r="C7" s="23">
        <v>6.7052994168411137</v>
      </c>
      <c r="D7" s="23">
        <v>8.3051027783112872</v>
      </c>
      <c r="E7" s="23">
        <v>9.5122250222886908</v>
      </c>
      <c r="F7" s="23">
        <v>11.802002517893541</v>
      </c>
      <c r="G7" s="23">
        <v>10.392941704585819</v>
      </c>
      <c r="H7" s="23">
        <v>4.3395427823683503</v>
      </c>
      <c r="I7" s="23">
        <v>9.2953019366702474</v>
      </c>
    </row>
    <row r="8" spans="1:9" x14ac:dyDescent="0.2">
      <c r="A8" s="709"/>
      <c r="B8" s="266" t="s">
        <v>49</v>
      </c>
      <c r="C8" s="267">
        <v>17.520860480898794</v>
      </c>
      <c r="D8" s="267">
        <v>13.328410256344398</v>
      </c>
      <c r="E8" s="267">
        <v>8.3819218234557464</v>
      </c>
      <c r="F8" s="267">
        <v>9.8830569205123382</v>
      </c>
      <c r="G8" s="267">
        <v>5.2866126309312378</v>
      </c>
      <c r="H8" s="267">
        <v>1.800655396443962</v>
      </c>
      <c r="I8" s="267">
        <v>14.313523073780257</v>
      </c>
    </row>
    <row r="9" spans="1:9" x14ac:dyDescent="0.2">
      <c r="A9" s="707" t="s">
        <v>50</v>
      </c>
      <c r="B9" s="264" t="s">
        <v>96</v>
      </c>
      <c r="C9" s="265">
        <v>10.117035515960895</v>
      </c>
      <c r="D9" s="265">
        <v>9.8505261775180699</v>
      </c>
      <c r="E9" s="265">
        <v>3.985668930041645</v>
      </c>
      <c r="F9" s="265">
        <v>8.2257199208357807</v>
      </c>
      <c r="G9" s="265">
        <v>8.0679313684252385</v>
      </c>
      <c r="H9" s="265">
        <v>9.6582139816497214</v>
      </c>
      <c r="I9" s="265">
        <v>12.06055128690736</v>
      </c>
    </row>
    <row r="10" spans="1:9" x14ac:dyDescent="0.2">
      <c r="A10" s="708"/>
      <c r="B10" s="263" t="s">
        <v>97</v>
      </c>
      <c r="C10" s="23">
        <v>31.080191906454679</v>
      </c>
      <c r="D10" s="23">
        <v>25.678560897209518</v>
      </c>
      <c r="E10" s="23">
        <v>23.675259389397262</v>
      </c>
      <c r="F10" s="23">
        <v>20.332642113735293</v>
      </c>
      <c r="G10" s="23">
        <v>20.225502469079895</v>
      </c>
      <c r="H10" s="23">
        <v>23.448714849414255</v>
      </c>
      <c r="I10" s="23">
        <v>26.291266716753963</v>
      </c>
    </row>
    <row r="11" spans="1:9" x14ac:dyDescent="0.2">
      <c r="A11" s="708"/>
      <c r="B11" s="263" t="s">
        <v>98</v>
      </c>
      <c r="C11" s="23">
        <v>10.11788660727105</v>
      </c>
      <c r="D11" s="23">
        <v>14.868164097118738</v>
      </c>
      <c r="E11" s="23">
        <v>13.401917004858454</v>
      </c>
      <c r="F11" s="23">
        <v>8.705055995680528</v>
      </c>
      <c r="G11" s="23">
        <v>9.6897326820061949</v>
      </c>
      <c r="H11" s="23">
        <v>23.324575361775405</v>
      </c>
      <c r="I11" s="23">
        <v>6.1634575859225116</v>
      </c>
    </row>
    <row r="12" spans="1:9" x14ac:dyDescent="0.2">
      <c r="A12" s="708"/>
      <c r="B12" s="263" t="s">
        <v>99</v>
      </c>
      <c r="C12" s="23">
        <v>17.797573161437917</v>
      </c>
      <c r="D12" s="23">
        <v>14.073322646462611</v>
      </c>
      <c r="E12" s="23">
        <v>13.604243427728466</v>
      </c>
      <c r="F12" s="23">
        <v>12.725437725036146</v>
      </c>
      <c r="G12" s="23">
        <v>13.762285466042021</v>
      </c>
      <c r="H12" s="23">
        <v>18.22847982415567</v>
      </c>
      <c r="I12" s="23">
        <v>17.012872018721211</v>
      </c>
    </row>
    <row r="13" spans="1:9" x14ac:dyDescent="0.2">
      <c r="A13" s="709"/>
      <c r="B13" s="266" t="s">
        <v>100</v>
      </c>
      <c r="C13" s="267">
        <v>16.657975573536994</v>
      </c>
      <c r="D13" s="267">
        <v>14.109168987258885</v>
      </c>
      <c r="E13" s="267">
        <v>13.535608894697429</v>
      </c>
      <c r="F13" s="267">
        <v>11.690237431750409</v>
      </c>
      <c r="G13" s="267">
        <v>13.874567930180993</v>
      </c>
      <c r="H13" s="267">
        <v>6.2597464868486554</v>
      </c>
      <c r="I13" s="267">
        <v>14.038229682419148</v>
      </c>
    </row>
    <row r="14" spans="1:9" x14ac:dyDescent="0.2">
      <c r="A14" s="707" t="s">
        <v>51</v>
      </c>
      <c r="B14" s="264" t="s">
        <v>52</v>
      </c>
      <c r="C14" s="265">
        <v>12.545157243985761</v>
      </c>
      <c r="D14" s="265">
        <v>11.608906719746999</v>
      </c>
      <c r="E14" s="265">
        <v>11.926323231654894</v>
      </c>
      <c r="F14" s="265">
        <v>9.8274097202396149</v>
      </c>
      <c r="G14" s="265">
        <v>8.7780745092065615</v>
      </c>
      <c r="H14" s="265">
        <v>13.911885416405209</v>
      </c>
      <c r="I14" s="265">
        <v>18.759944731291071</v>
      </c>
    </row>
    <row r="15" spans="1:9" x14ac:dyDescent="0.2">
      <c r="A15" s="708"/>
      <c r="B15" s="263" t="s">
        <v>53</v>
      </c>
      <c r="C15" s="23">
        <v>43.906964487543135</v>
      </c>
      <c r="D15" s="23">
        <v>40.066993672476798</v>
      </c>
      <c r="E15" s="23">
        <v>33.404861228286443</v>
      </c>
      <c r="F15" s="23">
        <v>35.098899962749464</v>
      </c>
      <c r="G15" s="23">
        <v>34.494139964045075</v>
      </c>
      <c r="H15" s="23">
        <v>36.523000528586991</v>
      </c>
      <c r="I15" s="23">
        <v>36.525344673507526</v>
      </c>
    </row>
    <row r="16" spans="1:9" x14ac:dyDescent="0.2">
      <c r="A16" s="708"/>
      <c r="B16" s="263" t="s">
        <v>54</v>
      </c>
      <c r="C16" s="23">
        <v>36.563717743124577</v>
      </c>
      <c r="D16" s="23">
        <v>27.018724219419425</v>
      </c>
      <c r="E16" s="23">
        <v>33.168572284666205</v>
      </c>
      <c r="F16" s="23">
        <v>31.512237122866228</v>
      </c>
      <c r="G16" s="23">
        <v>38.673520496705905</v>
      </c>
      <c r="H16" s="23">
        <v>45.807244922272268</v>
      </c>
      <c r="I16" s="23">
        <v>18.978900848345152</v>
      </c>
    </row>
    <row r="17" spans="1:9" x14ac:dyDescent="0.2">
      <c r="A17" s="708"/>
      <c r="B17" s="263" t="s">
        <v>55</v>
      </c>
      <c r="C17" s="23">
        <v>12.29802913897387</v>
      </c>
      <c r="D17" s="23">
        <v>4.4271223911281519</v>
      </c>
      <c r="E17" s="23">
        <v>16.942314489170393</v>
      </c>
      <c r="F17" s="23">
        <v>7.3571851246923821</v>
      </c>
      <c r="G17" s="23">
        <v>28.106838753446102</v>
      </c>
      <c r="H17" s="23">
        <v>1.5539291702154094</v>
      </c>
      <c r="I17" s="23">
        <v>12.383583120718205</v>
      </c>
    </row>
    <row r="18" spans="1:9" x14ac:dyDescent="0.2">
      <c r="A18" s="708"/>
      <c r="B18" s="263" t="s">
        <v>56</v>
      </c>
      <c r="C18" s="23">
        <v>45.471820779316623</v>
      </c>
      <c r="D18" s="23">
        <v>44.081542035346089</v>
      </c>
      <c r="E18" s="23">
        <v>41.409298605805731</v>
      </c>
      <c r="F18" s="23">
        <v>38.907980872028311</v>
      </c>
      <c r="G18" s="23">
        <v>42.445851845760018</v>
      </c>
      <c r="H18" s="23">
        <v>23.561570448532787</v>
      </c>
      <c r="I18" s="23">
        <v>32.010468213601087</v>
      </c>
    </row>
    <row r="19" spans="1:9" x14ac:dyDescent="0.2">
      <c r="A19" s="708"/>
      <c r="B19" s="263" t="s">
        <v>57</v>
      </c>
      <c r="C19" s="23">
        <v>9.7380400114717016</v>
      </c>
      <c r="D19" s="23">
        <v>9.8509061283776447</v>
      </c>
      <c r="E19" s="23">
        <v>5.7120944669182103</v>
      </c>
      <c r="F19" s="23">
        <v>8.4020531600151056</v>
      </c>
      <c r="G19" s="23">
        <v>12.331042304454988</v>
      </c>
      <c r="H19" s="23">
        <v>8.2872361387622302</v>
      </c>
      <c r="I19" s="23">
        <v>10.795465274435264</v>
      </c>
    </row>
    <row r="20" spans="1:9" x14ac:dyDescent="0.2">
      <c r="A20" s="709"/>
      <c r="B20" s="268" t="s">
        <v>12</v>
      </c>
      <c r="C20" s="269">
        <v>18.617293853643499</v>
      </c>
      <c r="D20" s="269">
        <v>15.906800714534228</v>
      </c>
      <c r="E20" s="269">
        <v>15.220198857957445</v>
      </c>
      <c r="F20" s="269">
        <v>13.767112148517411</v>
      </c>
      <c r="G20" s="269">
        <v>14.850171978697841</v>
      </c>
      <c r="H20" s="269">
        <v>18.268638554382374</v>
      </c>
      <c r="I20" s="269">
        <v>19.379915971023262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24"/>
  <sheetViews>
    <sheetView workbookViewId="0">
      <selection activeCell="A14" sqref="A14:H14"/>
    </sheetView>
  </sheetViews>
  <sheetFormatPr baseColWidth="10" defaultColWidth="11.42578125" defaultRowHeight="12" x14ac:dyDescent="0.2"/>
  <cols>
    <col min="1" max="1" width="19.85546875" style="1" customWidth="1"/>
    <col min="2" max="14" width="9.7109375" style="1" customWidth="1"/>
    <col min="15" max="15" width="10.28515625" style="1" customWidth="1"/>
    <col min="16" max="16384" width="11.42578125" style="1"/>
  </cols>
  <sheetData>
    <row r="1" spans="1:15" ht="52.5" customHeight="1" x14ac:dyDescent="0.2">
      <c r="A1" s="717" t="s">
        <v>109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</row>
    <row r="2" spans="1:15" ht="16.5" customHeight="1" x14ac:dyDescent="0.2">
      <c r="A2" s="715" t="s">
        <v>21</v>
      </c>
      <c r="B2" s="573" t="s">
        <v>33</v>
      </c>
      <c r="C2" s="573"/>
      <c r="D2" s="573"/>
      <c r="E2" s="573"/>
      <c r="F2" s="573"/>
      <c r="G2" s="573"/>
      <c r="H2" s="573"/>
      <c r="I2" s="681" t="s">
        <v>105</v>
      </c>
      <c r="J2" s="681"/>
      <c r="K2" s="681"/>
      <c r="L2" s="681"/>
      <c r="M2" s="681"/>
      <c r="N2" s="681"/>
      <c r="O2" s="681"/>
    </row>
    <row r="3" spans="1:15" x14ac:dyDescent="0.2">
      <c r="A3" s="716"/>
      <c r="B3" s="493" t="s">
        <v>17</v>
      </c>
      <c r="C3" s="493" t="s">
        <v>18</v>
      </c>
      <c r="D3" s="493" t="s">
        <v>19</v>
      </c>
      <c r="E3" s="493" t="s">
        <v>20</v>
      </c>
      <c r="F3" s="493" t="s">
        <v>157</v>
      </c>
      <c r="G3" s="493" t="s">
        <v>158</v>
      </c>
      <c r="H3" s="493">
        <v>2023</v>
      </c>
      <c r="I3" s="493" t="s">
        <v>153</v>
      </c>
      <c r="J3" s="493" t="s">
        <v>154</v>
      </c>
      <c r="K3" s="493" t="s">
        <v>155</v>
      </c>
      <c r="L3" s="493" t="s">
        <v>112</v>
      </c>
      <c r="M3" s="493" t="s">
        <v>156</v>
      </c>
      <c r="N3" s="493" t="s">
        <v>193</v>
      </c>
      <c r="O3" s="494" t="s">
        <v>194</v>
      </c>
    </row>
    <row r="4" spans="1:15" x14ac:dyDescent="0.2">
      <c r="A4" s="274" t="s">
        <v>22</v>
      </c>
      <c r="B4" s="271">
        <v>55613.243543347809</v>
      </c>
      <c r="C4" s="271">
        <v>43804.059399999976</v>
      </c>
      <c r="D4" s="271">
        <v>41041.121399999996</v>
      </c>
      <c r="E4" s="271">
        <v>39924.942681159999</v>
      </c>
      <c r="F4" s="271">
        <v>38072.865702875672</v>
      </c>
      <c r="G4" s="271">
        <v>32865.2448</v>
      </c>
      <c r="H4" s="437">
        <v>39900.218816700006</v>
      </c>
      <c r="I4" s="379">
        <f>+(C4-B4)/B4*100</f>
        <v>-21.234481916421853</v>
      </c>
      <c r="J4" s="379">
        <f t="shared" ref="J4:M4" si="0">+(D4-C4)/C4*100</f>
        <v>-6.3074930448112339</v>
      </c>
      <c r="K4" s="379">
        <f t="shared" si="0"/>
        <v>-2.7196594068699049</v>
      </c>
      <c r="L4" s="379">
        <f t="shared" si="0"/>
        <v>-4.6388970250376724</v>
      </c>
      <c r="M4" s="379">
        <f t="shared" si="0"/>
        <v>-13.6780376437026</v>
      </c>
      <c r="N4" s="379">
        <f>+(H4-G4)/G4*100</f>
        <v>21.405512295773331</v>
      </c>
      <c r="O4" s="379">
        <f>+(H4-B4)/B4*100</f>
        <v>-28.25410590267095</v>
      </c>
    </row>
    <row r="5" spans="1:15" x14ac:dyDescent="0.2">
      <c r="A5" s="275" t="s">
        <v>23</v>
      </c>
      <c r="B5" s="21">
        <v>12124.193628821442</v>
      </c>
      <c r="C5" s="21">
        <v>11740.8886</v>
      </c>
      <c r="D5" s="21">
        <v>10509.509999999998</v>
      </c>
      <c r="E5" s="21">
        <v>18584.733386310003</v>
      </c>
      <c r="F5" s="21">
        <v>26873.369025309821</v>
      </c>
      <c r="G5" s="21">
        <v>24137.531299999988</v>
      </c>
      <c r="H5" s="438">
        <v>18873.547622100003</v>
      </c>
      <c r="I5" s="379">
        <f t="shared" ref="I5:I12" si="1">+(C5-B5)/B5*100</f>
        <v>-3.1614888425260306</v>
      </c>
      <c r="J5" s="379">
        <f t="shared" ref="J5:J12" si="2">+(D5-C5)/C5*100</f>
        <v>-10.487950630925855</v>
      </c>
      <c r="K5" s="379">
        <f t="shared" ref="K5:K12" si="3">+(E5-D5)/D5*100</f>
        <v>76.837296756080974</v>
      </c>
      <c r="L5" s="379">
        <f t="shared" ref="L5:L12" si="4">+(F5-E5)/E5*100</f>
        <v>44.599163553809404</v>
      </c>
      <c r="M5" s="379">
        <f t="shared" ref="M5:M12" si="5">+(G5-F5)/F5*100</f>
        <v>-10.180479130596437</v>
      </c>
      <c r="N5" s="379">
        <f t="shared" ref="N5:N12" si="6">+(H5-G5)/G5*100</f>
        <v>-21.808293534558722</v>
      </c>
      <c r="O5" s="379">
        <f t="shared" ref="O5:O12" si="7">+(H5-B5)/B5*100</f>
        <v>55.668477425452053</v>
      </c>
    </row>
    <row r="6" spans="1:15" x14ac:dyDescent="0.2">
      <c r="A6" s="275" t="s">
        <v>24</v>
      </c>
      <c r="B6" s="21">
        <v>9133.1768252626189</v>
      </c>
      <c r="C6" s="21">
        <v>8058.9591000000028</v>
      </c>
      <c r="D6" s="21">
        <v>7764.0443999999998</v>
      </c>
      <c r="E6" s="21">
        <v>8839.7013491500002</v>
      </c>
      <c r="F6" s="21">
        <v>24930.87766205653</v>
      </c>
      <c r="G6" s="21">
        <v>26756.372200000009</v>
      </c>
      <c r="H6" s="438">
        <v>31898.556384900003</v>
      </c>
      <c r="I6" s="379">
        <f t="shared" si="1"/>
        <v>-11.761709488546202</v>
      </c>
      <c r="J6" s="379">
        <f t="shared" si="2"/>
        <v>-3.6594639126534703</v>
      </c>
      <c r="K6" s="379">
        <f t="shared" si="3"/>
        <v>13.854337942091114</v>
      </c>
      <c r="L6" s="379">
        <f t="shared" si="4"/>
        <v>182.03303117761789</v>
      </c>
      <c r="M6" s="379">
        <f t="shared" si="5"/>
        <v>7.3222233195656212</v>
      </c>
      <c r="N6" s="379">
        <f t="shared" si="6"/>
        <v>19.218540340457636</v>
      </c>
      <c r="O6" s="379">
        <f t="shared" si="7"/>
        <v>249.26025188374447</v>
      </c>
    </row>
    <row r="7" spans="1:15" x14ac:dyDescent="0.2">
      <c r="A7" s="440" t="s">
        <v>25</v>
      </c>
      <c r="B7" s="441">
        <v>76870.613997431923</v>
      </c>
      <c r="C7" s="441">
        <v>63603.907100000019</v>
      </c>
      <c r="D7" s="441">
        <v>59314.675800000005</v>
      </c>
      <c r="E7" s="441">
        <v>67349.377416619958</v>
      </c>
      <c r="F7" s="441">
        <v>89877.112390242022</v>
      </c>
      <c r="G7" s="441">
        <v>83759.148299999957</v>
      </c>
      <c r="H7" s="442">
        <v>90672.322823700088</v>
      </c>
      <c r="I7" s="380">
        <f t="shared" si="1"/>
        <v>-17.258489567775687</v>
      </c>
      <c r="J7" s="381">
        <f t="shared" si="2"/>
        <v>-6.7436600919128331</v>
      </c>
      <c r="K7" s="381">
        <f t="shared" si="3"/>
        <v>13.545891481750211</v>
      </c>
      <c r="L7" s="381">
        <f t="shared" si="4"/>
        <v>33.449061947917642</v>
      </c>
      <c r="M7" s="381">
        <f t="shared" si="5"/>
        <v>-6.8070323217307704</v>
      </c>
      <c r="N7" s="381">
        <f t="shared" si="6"/>
        <v>8.2536351718133858</v>
      </c>
      <c r="O7" s="381">
        <f t="shared" si="7"/>
        <v>17.954466744248002</v>
      </c>
    </row>
    <row r="8" spans="1:15" x14ac:dyDescent="0.2">
      <c r="A8" s="275" t="s">
        <v>26</v>
      </c>
      <c r="B8" s="21">
        <v>48267.099668847106</v>
      </c>
      <c r="C8" s="21">
        <v>39003.05829999999</v>
      </c>
      <c r="D8" s="21">
        <v>28736.926700000004</v>
      </c>
      <c r="E8" s="21">
        <v>40442.389723920009</v>
      </c>
      <c r="F8" s="21">
        <v>26118.287821626389</v>
      </c>
      <c r="G8" s="21">
        <v>21443.102200000005</v>
      </c>
      <c r="H8" s="438">
        <v>26733.5861291</v>
      </c>
      <c r="I8" s="379">
        <f t="shared" si="1"/>
        <v>-19.193283690974248</v>
      </c>
      <c r="J8" s="379">
        <f t="shared" si="2"/>
        <v>-26.321350292676893</v>
      </c>
      <c r="K8" s="379">
        <f t="shared" si="3"/>
        <v>40.733176327863916</v>
      </c>
      <c r="L8" s="379">
        <f t="shared" si="4"/>
        <v>-35.418534859282822</v>
      </c>
      <c r="M8" s="379">
        <f t="shared" si="5"/>
        <v>-17.90004633364692</v>
      </c>
      <c r="N8" s="379">
        <f t="shared" si="6"/>
        <v>24.672194721433517</v>
      </c>
      <c r="O8" s="379">
        <f t="shared" si="7"/>
        <v>-44.613232797257588</v>
      </c>
    </row>
    <row r="9" spans="1:15" x14ac:dyDescent="0.2">
      <c r="A9" s="275" t="s">
        <v>27</v>
      </c>
      <c r="B9" s="21">
        <v>13925.622951774163</v>
      </c>
      <c r="C9" s="21">
        <v>16274.252200000004</v>
      </c>
      <c r="D9" s="21">
        <v>12204.476699999997</v>
      </c>
      <c r="E9" s="21">
        <v>21902.996468279998</v>
      </c>
      <c r="F9" s="21">
        <v>19784.711344413248</v>
      </c>
      <c r="G9" s="21">
        <v>21916.411999999997</v>
      </c>
      <c r="H9" s="438">
        <v>20690.154903100003</v>
      </c>
      <c r="I9" s="379">
        <f t="shared" si="1"/>
        <v>16.86552376406701</v>
      </c>
      <c r="J9" s="379">
        <f t="shared" si="2"/>
        <v>-25.007450111901335</v>
      </c>
      <c r="K9" s="379">
        <f t="shared" si="3"/>
        <v>79.466903880278636</v>
      </c>
      <c r="L9" s="379">
        <f t="shared" si="4"/>
        <v>-9.6712115483123888</v>
      </c>
      <c r="M9" s="379">
        <f t="shared" si="5"/>
        <v>10.774484491979672</v>
      </c>
      <c r="N9" s="379">
        <f t="shared" si="6"/>
        <v>-5.5951544299312941</v>
      </c>
      <c r="O9" s="379">
        <f t="shared" si="7"/>
        <v>48.57615328773511</v>
      </c>
    </row>
    <row r="10" spans="1:15" x14ac:dyDescent="0.2">
      <c r="A10" s="275" t="s">
        <v>28</v>
      </c>
      <c r="B10" s="21">
        <v>7421.4812154040483</v>
      </c>
      <c r="C10" s="21">
        <v>10015.205199999997</v>
      </c>
      <c r="D10" s="21">
        <v>8607.6391000000003</v>
      </c>
      <c r="E10" s="21">
        <v>15778.66915294</v>
      </c>
      <c r="F10" s="21">
        <v>23157.630294082934</v>
      </c>
      <c r="G10" s="21">
        <v>23847.134799999996</v>
      </c>
      <c r="H10" s="438">
        <v>22436.184779400002</v>
      </c>
      <c r="I10" s="379">
        <f t="shared" si="1"/>
        <v>34.948872190263138</v>
      </c>
      <c r="J10" s="379">
        <f t="shared" si="2"/>
        <v>-14.054291169191391</v>
      </c>
      <c r="K10" s="379">
        <f t="shared" si="3"/>
        <v>83.310068761363368</v>
      </c>
      <c r="L10" s="379">
        <f t="shared" si="4"/>
        <v>46.765421529660699</v>
      </c>
      <c r="M10" s="379">
        <f t="shared" si="5"/>
        <v>2.9774398207455604</v>
      </c>
      <c r="N10" s="379">
        <f t="shared" si="6"/>
        <v>-5.9166437915216301</v>
      </c>
      <c r="O10" s="379">
        <f>+(H10-B10)/B10*100</f>
        <v>202.31410857486765</v>
      </c>
    </row>
    <row r="11" spans="1:15" x14ac:dyDescent="0.2">
      <c r="A11" s="443" t="s">
        <v>29</v>
      </c>
      <c r="B11" s="444">
        <v>69614.20383602535</v>
      </c>
      <c r="C11" s="444">
        <v>65292.515699999974</v>
      </c>
      <c r="D11" s="444">
        <v>49549.042500000003</v>
      </c>
      <c r="E11" s="444">
        <v>78124.055345140019</v>
      </c>
      <c r="F11" s="444">
        <v>69060.629460122567</v>
      </c>
      <c r="G11" s="444">
        <v>67206.649000000034</v>
      </c>
      <c r="H11" s="445">
        <v>69859.925811600042</v>
      </c>
      <c r="I11" s="380">
        <f t="shared" si="1"/>
        <v>-6.2080551064047391</v>
      </c>
      <c r="J11" s="381">
        <f t="shared" si="2"/>
        <v>-24.112217198578513</v>
      </c>
      <c r="K11" s="381">
        <f t="shared" si="3"/>
        <v>57.670161527621879</v>
      </c>
      <c r="L11" s="381">
        <f t="shared" si="4"/>
        <v>-11.601325411202266</v>
      </c>
      <c r="M11" s="381">
        <f t="shared" si="5"/>
        <v>-2.6845693047050352</v>
      </c>
      <c r="N11" s="381">
        <f t="shared" si="6"/>
        <v>3.947937966078336</v>
      </c>
      <c r="O11" s="381">
        <f t="shared" si="7"/>
        <v>0.35297678064879451</v>
      </c>
    </row>
    <row r="12" spans="1:15" x14ac:dyDescent="0.2">
      <c r="A12" s="276" t="s">
        <v>12</v>
      </c>
      <c r="B12" s="270">
        <v>146484.81783345703</v>
      </c>
      <c r="C12" s="270">
        <v>128896.42279999988</v>
      </c>
      <c r="D12" s="270">
        <v>108863.71830000005</v>
      </c>
      <c r="E12" s="270">
        <v>145473.43276175993</v>
      </c>
      <c r="F12" s="270">
        <v>158937.74185036469</v>
      </c>
      <c r="G12" s="270">
        <v>150965.79730000015</v>
      </c>
      <c r="H12" s="439">
        <v>160532.24863529988</v>
      </c>
      <c r="I12" s="380">
        <f t="shared" si="1"/>
        <v>-12.006974711504856</v>
      </c>
      <c r="J12" s="381">
        <f t="shared" si="2"/>
        <v>-15.541707104690769</v>
      </c>
      <c r="K12" s="381">
        <f t="shared" si="3"/>
        <v>33.628939956720053</v>
      </c>
      <c r="L12" s="381">
        <f t="shared" si="4"/>
        <v>9.2555106681610315</v>
      </c>
      <c r="M12" s="381">
        <f t="shared" si="5"/>
        <v>-5.01576558063213</v>
      </c>
      <c r="N12" s="381">
        <f t="shared" si="6"/>
        <v>6.3368335784622936</v>
      </c>
      <c r="O12" s="381">
        <f t="shared" si="7"/>
        <v>9.5896837703780342</v>
      </c>
    </row>
    <row r="14" spans="1:15" ht="55.5" customHeight="1" x14ac:dyDescent="0.2">
      <c r="A14" s="713" t="s">
        <v>82</v>
      </c>
      <c r="B14" s="714"/>
      <c r="C14" s="714"/>
      <c r="D14" s="714"/>
      <c r="E14" s="714"/>
      <c r="F14" s="714"/>
      <c r="G14" s="714"/>
      <c r="H14" s="714"/>
    </row>
    <row r="15" spans="1:15" x14ac:dyDescent="0.2">
      <c r="A15" s="277" t="s">
        <v>21</v>
      </c>
      <c r="B15" s="522" t="s">
        <v>17</v>
      </c>
      <c r="C15" s="522" t="s">
        <v>18</v>
      </c>
      <c r="D15" s="522" t="s">
        <v>19</v>
      </c>
      <c r="E15" s="522" t="s">
        <v>20</v>
      </c>
      <c r="F15" s="522" t="s">
        <v>157</v>
      </c>
      <c r="G15" s="522" t="s">
        <v>158</v>
      </c>
      <c r="H15" s="522">
        <v>2023</v>
      </c>
    </row>
    <row r="16" spans="1:15" x14ac:dyDescent="0.2">
      <c r="A16" s="278" t="s">
        <v>22</v>
      </c>
      <c r="B16" s="273">
        <v>37.965192820580334</v>
      </c>
      <c r="C16" s="273">
        <v>33.983921701200245</v>
      </c>
      <c r="D16" s="273">
        <v>37.69954034355262</v>
      </c>
      <c r="E16" s="273">
        <v>27.444834375046739</v>
      </c>
      <c r="F16" s="273">
        <v>23.954578226435466</v>
      </c>
      <c r="G16" s="273">
        <v>21.769993858072358</v>
      </c>
      <c r="H16" s="273">
        <v>24.854955409829245</v>
      </c>
    </row>
    <row r="17" spans="1:8" x14ac:dyDescent="0.2">
      <c r="A17" s="279" t="s">
        <v>23</v>
      </c>
      <c r="B17" s="22">
        <v>8.2767578293375088</v>
      </c>
      <c r="C17" s="22">
        <v>9.1087776875061657</v>
      </c>
      <c r="D17" s="22">
        <v>9.6538223791314248</v>
      </c>
      <c r="E17" s="22">
        <v>12.775345321469105</v>
      </c>
      <c r="F17" s="22">
        <v>16.908110504432813</v>
      </c>
      <c r="G17" s="22">
        <v>15.98874164327019</v>
      </c>
      <c r="H17" s="22">
        <v>11.756857443003415</v>
      </c>
    </row>
    <row r="18" spans="1:8" x14ac:dyDescent="0.2">
      <c r="A18" s="279" t="s">
        <v>24</v>
      </c>
      <c r="B18" s="22">
        <v>6.2348965308107225</v>
      </c>
      <c r="C18" s="22">
        <v>6.2522752183003254</v>
      </c>
      <c r="D18" s="22">
        <v>7.1318934547176829</v>
      </c>
      <c r="E18" s="22">
        <v>6.0765056418422958</v>
      </c>
      <c r="F18" s="22">
        <v>15.685939268929738</v>
      </c>
      <c r="G18" s="22">
        <v>17.723466294043799</v>
      </c>
      <c r="H18" s="22">
        <v>19.870497458344165</v>
      </c>
    </row>
    <row r="19" spans="1:8" x14ac:dyDescent="0.2">
      <c r="A19" s="446" t="s">
        <v>25</v>
      </c>
      <c r="B19" s="447">
        <v>52.476847180728605</v>
      </c>
      <c r="C19" s="447">
        <v>49.344974607006762</v>
      </c>
      <c r="D19" s="447">
        <v>54.485256177401745</v>
      </c>
      <c r="E19" s="447">
        <v>46.29668533835811</v>
      </c>
      <c r="F19" s="447">
        <v>56.548627999798015</v>
      </c>
      <c r="G19" s="447">
        <v>55.482201795386324</v>
      </c>
      <c r="H19" s="447">
        <v>56.482310311176875</v>
      </c>
    </row>
    <row r="20" spans="1:8" x14ac:dyDescent="0.2">
      <c r="A20" s="279" t="s">
        <v>26</v>
      </c>
      <c r="B20" s="22">
        <v>32.950240429505406</v>
      </c>
      <c r="C20" s="22">
        <v>30.259224773458975</v>
      </c>
      <c r="D20" s="22">
        <v>26.397157059075017</v>
      </c>
      <c r="E20" s="22">
        <v>27.800533029389644</v>
      </c>
      <c r="F20" s="22">
        <v>16.433030643040095</v>
      </c>
      <c r="G20" s="22">
        <v>14.203947240703894</v>
      </c>
      <c r="H20" s="22">
        <v>16.653093915001374</v>
      </c>
    </row>
    <row r="21" spans="1:8" x14ac:dyDescent="0.2">
      <c r="A21" s="279" t="s">
        <v>27</v>
      </c>
      <c r="B21" s="22">
        <v>9.5065298627784216</v>
      </c>
      <c r="C21" s="22">
        <v>12.625836967757975</v>
      </c>
      <c r="D21" s="22">
        <v>11.21078435550735</v>
      </c>
      <c r="E21" s="22">
        <v>15.056355000675806</v>
      </c>
      <c r="F21" s="22">
        <v>12.448088864279942</v>
      </c>
      <c r="G21" s="22">
        <v>14.517468454425853</v>
      </c>
      <c r="H21" s="22">
        <v>12.888472614685837</v>
      </c>
    </row>
    <row r="22" spans="1:8" x14ac:dyDescent="0.2">
      <c r="A22" s="279" t="s">
        <v>28</v>
      </c>
      <c r="B22" s="22">
        <v>5.066382526987713</v>
      </c>
      <c r="C22" s="22">
        <v>7.7699636517763819</v>
      </c>
      <c r="D22" s="22">
        <v>7.9068024080158548</v>
      </c>
      <c r="E22" s="22">
        <v>10.846426631576458</v>
      </c>
      <c r="F22" s="22">
        <v>14.570252492881883</v>
      </c>
      <c r="G22" s="22">
        <v>15.796382509483802</v>
      </c>
      <c r="H22" s="22">
        <v>13.976123159136044</v>
      </c>
    </row>
    <row r="23" spans="1:8" x14ac:dyDescent="0.2">
      <c r="A23" s="448" t="s">
        <v>29</v>
      </c>
      <c r="B23" s="449">
        <v>47.523152819271566</v>
      </c>
      <c r="C23" s="449">
        <v>50.655025392993323</v>
      </c>
      <c r="D23" s="449">
        <v>45.51474382259822</v>
      </c>
      <c r="E23" s="449">
        <v>53.703314661641919</v>
      </c>
      <c r="F23" s="449">
        <v>43.451372000201914</v>
      </c>
      <c r="G23" s="449">
        <v>44.517798204613577</v>
      </c>
      <c r="H23" s="449">
        <v>43.517689688823275</v>
      </c>
    </row>
    <row r="24" spans="1:8" x14ac:dyDescent="0.2">
      <c r="A24" s="280" t="s">
        <v>12</v>
      </c>
      <c r="B24" s="272">
        <v>100</v>
      </c>
      <c r="C24" s="272">
        <v>100</v>
      </c>
      <c r="D24" s="272">
        <v>100</v>
      </c>
      <c r="E24" s="272">
        <v>100</v>
      </c>
      <c r="F24" s="272">
        <v>100</v>
      </c>
      <c r="G24" s="272">
        <v>100</v>
      </c>
      <c r="H24" s="272">
        <v>100</v>
      </c>
    </row>
  </sheetData>
  <mergeCells count="5">
    <mergeCell ref="A14:H14"/>
    <mergeCell ref="B2:H2"/>
    <mergeCell ref="A2:A3"/>
    <mergeCell ref="I2:O2"/>
    <mergeCell ref="A1:O1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24"/>
  <sheetViews>
    <sheetView workbookViewId="0">
      <selection sqref="A1:H1"/>
    </sheetView>
  </sheetViews>
  <sheetFormatPr baseColWidth="10" defaultColWidth="11.42578125" defaultRowHeight="12" x14ac:dyDescent="0.2"/>
  <cols>
    <col min="1" max="1" width="20.140625" style="1" customWidth="1"/>
    <col min="2" max="16384" width="11.42578125" style="1"/>
  </cols>
  <sheetData>
    <row r="1" spans="1:8" ht="60" customHeight="1" x14ac:dyDescent="0.2">
      <c r="A1" s="718" t="s">
        <v>83</v>
      </c>
      <c r="B1" s="718"/>
      <c r="C1" s="718"/>
      <c r="D1" s="718"/>
      <c r="E1" s="718"/>
      <c r="F1" s="718"/>
      <c r="G1" s="718"/>
      <c r="H1" s="718"/>
    </row>
    <row r="2" spans="1:8" x14ac:dyDescent="0.2">
      <c r="A2" s="282" t="s">
        <v>21</v>
      </c>
      <c r="B2" s="283" t="s">
        <v>17</v>
      </c>
      <c r="C2" s="283" t="s">
        <v>18</v>
      </c>
      <c r="D2" s="283" t="s">
        <v>19</v>
      </c>
      <c r="E2" s="283" t="s">
        <v>20</v>
      </c>
      <c r="F2" s="283" t="s">
        <v>157</v>
      </c>
      <c r="G2" s="283" t="s">
        <v>158</v>
      </c>
      <c r="H2" s="283">
        <v>2023</v>
      </c>
    </row>
    <row r="3" spans="1:8" x14ac:dyDescent="0.2">
      <c r="A3" s="286" t="s">
        <v>22</v>
      </c>
      <c r="B3" s="287">
        <v>23.044096097357841</v>
      </c>
      <c r="C3" s="287">
        <v>20.34452878669542</v>
      </c>
      <c r="D3" s="287">
        <v>20.498014851472806</v>
      </c>
      <c r="E3" s="287">
        <v>22.194460598566661</v>
      </c>
      <c r="F3" s="287">
        <v>28.207741181117342</v>
      </c>
      <c r="G3" s="287">
        <v>27.720992616395492</v>
      </c>
      <c r="H3" s="287">
        <v>31.667299341130782</v>
      </c>
    </row>
    <row r="4" spans="1:8" x14ac:dyDescent="0.2">
      <c r="A4" s="281" t="s">
        <v>23</v>
      </c>
      <c r="B4" s="20">
        <v>8.0016166335424241</v>
      </c>
      <c r="C4" s="20">
        <v>7.4296387675483579</v>
      </c>
      <c r="D4" s="20">
        <v>6.3643203890390199</v>
      </c>
      <c r="E4" s="20">
        <v>10.25385458736493</v>
      </c>
      <c r="F4" s="20">
        <v>15.696618494850867</v>
      </c>
      <c r="G4" s="20">
        <v>15.63302639904148</v>
      </c>
      <c r="H4" s="20">
        <v>14.829056565965463</v>
      </c>
    </row>
    <row r="5" spans="1:8" x14ac:dyDescent="0.2">
      <c r="A5" s="281" t="s">
        <v>24</v>
      </c>
      <c r="B5" s="20">
        <v>4.8867205316803846</v>
      </c>
      <c r="C5" s="20">
        <v>3.9387174024095502</v>
      </c>
      <c r="D5" s="20">
        <v>3.5744443090576916</v>
      </c>
      <c r="E5" s="20">
        <v>3.6511511665454957</v>
      </c>
      <c r="F5" s="20">
        <v>9.021201418235453</v>
      </c>
      <c r="G5" s="20">
        <v>9.6274086990096031</v>
      </c>
      <c r="H5" s="20">
        <v>10.796803364259397</v>
      </c>
    </row>
    <row r="6" spans="1:8" x14ac:dyDescent="0.2">
      <c r="A6" s="450" t="s">
        <v>25</v>
      </c>
      <c r="B6" s="451">
        <v>13.259184808114544</v>
      </c>
      <c r="C6" s="451">
        <v>11.005132260892356</v>
      </c>
      <c r="D6" s="451">
        <v>10.181701922224597</v>
      </c>
      <c r="E6" s="451">
        <v>11.164597659467745</v>
      </c>
      <c r="F6" s="451">
        <v>15.428575903380517</v>
      </c>
      <c r="G6" s="451">
        <v>15.204695286256287</v>
      </c>
      <c r="H6" s="451">
        <v>16.52443228843573</v>
      </c>
    </row>
    <row r="7" spans="1:8" x14ac:dyDescent="0.2">
      <c r="A7" s="281" t="s">
        <v>26</v>
      </c>
      <c r="B7" s="20">
        <v>23.022777622386172</v>
      </c>
      <c r="C7" s="20">
        <v>22.010361831721053</v>
      </c>
      <c r="D7" s="20">
        <v>17.719680267165497</v>
      </c>
      <c r="E7" s="20">
        <v>23.9323436017694</v>
      </c>
      <c r="F7" s="20">
        <v>19.588952853904161</v>
      </c>
      <c r="G7" s="20">
        <v>19.21445218845793</v>
      </c>
      <c r="H7" s="20">
        <v>23.926826565852551</v>
      </c>
    </row>
    <row r="8" spans="1:8" x14ac:dyDescent="0.2">
      <c r="A8" s="281" t="s">
        <v>27</v>
      </c>
      <c r="B8" s="20">
        <v>12.352235932335741</v>
      </c>
      <c r="C8" s="20">
        <v>13.189941434893001</v>
      </c>
      <c r="D8" s="20">
        <v>9.4280407535076058</v>
      </c>
      <c r="E8" s="20">
        <v>14.136046858761638</v>
      </c>
      <c r="F8" s="20">
        <v>12.231060173028766</v>
      </c>
      <c r="G8" s="20">
        <v>15.036748674204755</v>
      </c>
      <c r="H8" s="20">
        <v>17.164261254993189</v>
      </c>
    </row>
    <row r="9" spans="1:8" x14ac:dyDescent="0.2">
      <c r="A9" s="281" t="s">
        <v>28</v>
      </c>
      <c r="B9" s="20">
        <v>8.4055154076140948</v>
      </c>
      <c r="C9" s="20">
        <v>8.4958666780078289</v>
      </c>
      <c r="D9" s="20">
        <v>6.2133476475962697</v>
      </c>
      <c r="E9" s="20">
        <v>8.3094733890619636</v>
      </c>
      <c r="F9" s="20">
        <v>9.8480384655771225</v>
      </c>
      <c r="G9" s="20">
        <v>9.5784024694769325</v>
      </c>
      <c r="H9" s="20">
        <v>8.1073680397950003</v>
      </c>
    </row>
    <row r="10" spans="1:8" x14ac:dyDescent="0.2">
      <c r="A10" s="452" t="s">
        <v>29</v>
      </c>
      <c r="B10" s="453">
        <v>16.950960462112775</v>
      </c>
      <c r="C10" s="453">
        <v>15.602666302555074</v>
      </c>
      <c r="D10" s="453">
        <v>11.518785946174745</v>
      </c>
      <c r="E10" s="453">
        <v>15.204606508457497</v>
      </c>
      <c r="F10" s="453">
        <v>13.024425891394978</v>
      </c>
      <c r="G10" s="453">
        <v>13.273580359441212</v>
      </c>
      <c r="H10" s="453">
        <v>13.724643306701973</v>
      </c>
    </row>
    <row r="11" spans="1:8" x14ac:dyDescent="0.2">
      <c r="A11" s="284" t="s">
        <v>12</v>
      </c>
      <c r="B11" s="285">
        <v>14.789967155321811</v>
      </c>
      <c r="C11" s="285">
        <v>12.935979886168433</v>
      </c>
      <c r="D11" s="285">
        <v>10.749635895972386</v>
      </c>
      <c r="E11" s="285">
        <v>13.022897778654171</v>
      </c>
      <c r="F11" s="285">
        <v>14.282995032341153</v>
      </c>
      <c r="G11" s="285">
        <v>14.27983345582096</v>
      </c>
      <c r="H11" s="285">
        <v>15.177088195359451</v>
      </c>
    </row>
    <row r="13" spans="1:8" ht="66.75" customHeight="1" x14ac:dyDescent="0.2">
      <c r="A13" s="718" t="s">
        <v>84</v>
      </c>
      <c r="B13" s="718"/>
      <c r="C13" s="718"/>
      <c r="D13" s="718"/>
      <c r="E13" s="718"/>
      <c r="F13" s="718"/>
      <c r="G13" s="718"/>
      <c r="H13" s="718"/>
    </row>
    <row r="14" spans="1:8" x14ac:dyDescent="0.2">
      <c r="A14" s="282" t="s">
        <v>21</v>
      </c>
      <c r="B14" s="283" t="s">
        <v>17</v>
      </c>
      <c r="C14" s="283" t="s">
        <v>18</v>
      </c>
      <c r="D14" s="283" t="s">
        <v>19</v>
      </c>
      <c r="E14" s="283" t="s">
        <v>20</v>
      </c>
      <c r="F14" s="283" t="s">
        <v>157</v>
      </c>
      <c r="G14" s="283" t="s">
        <v>158</v>
      </c>
      <c r="H14" s="283">
        <v>2023</v>
      </c>
    </row>
    <row r="15" spans="1:8" x14ac:dyDescent="0.2">
      <c r="A15" s="286" t="s">
        <v>22</v>
      </c>
      <c r="B15" s="287">
        <v>23.044096097357841</v>
      </c>
      <c r="C15" s="287">
        <v>22.327103181279785</v>
      </c>
      <c r="D15" s="287">
        <v>21.023573619732172</v>
      </c>
      <c r="E15" s="287">
        <v>22.723271116505089</v>
      </c>
      <c r="F15" s="287">
        <v>28.721197622117739</v>
      </c>
      <c r="G15" s="287">
        <v>28.24586637643856</v>
      </c>
      <c r="H15" s="287">
        <v>34.55077227447623</v>
      </c>
    </row>
    <row r="16" spans="1:8" x14ac:dyDescent="0.2">
      <c r="A16" s="281" t="s">
        <v>23</v>
      </c>
      <c r="B16" s="20">
        <v>8.0016166335424241</v>
      </c>
      <c r="C16" s="20">
        <v>7.4237561204244544</v>
      </c>
      <c r="D16" s="20">
        <v>6.3491970282161354</v>
      </c>
      <c r="E16" s="20">
        <v>10.17634645587731</v>
      </c>
      <c r="F16" s="20">
        <v>15.760508071507347</v>
      </c>
      <c r="G16" s="20">
        <v>16.047402594029048</v>
      </c>
      <c r="H16" s="20">
        <v>14.872913199484319</v>
      </c>
    </row>
    <row r="17" spans="1:8" x14ac:dyDescent="0.2">
      <c r="A17" s="281" t="s">
        <v>24</v>
      </c>
      <c r="B17" s="20">
        <v>4.8867205316803846</v>
      </c>
      <c r="C17" s="20">
        <v>4.1686698546771837</v>
      </c>
      <c r="D17" s="20">
        <v>3.534996918624004</v>
      </c>
      <c r="E17" s="20">
        <v>3.7218997658973088</v>
      </c>
      <c r="F17" s="20">
        <v>8.9607070146894578</v>
      </c>
      <c r="G17" s="20">
        <v>9.9992544423062082</v>
      </c>
      <c r="H17" s="20">
        <v>11.216596029316072</v>
      </c>
    </row>
    <row r="18" spans="1:8" x14ac:dyDescent="0.2">
      <c r="A18" s="450" t="s">
        <v>25</v>
      </c>
      <c r="B18" s="451">
        <v>13.259184808114544</v>
      </c>
      <c r="C18" s="451">
        <v>11.920872300076777</v>
      </c>
      <c r="D18" s="451">
        <v>10.395382255988379</v>
      </c>
      <c r="E18" s="451">
        <v>11.364196276393397</v>
      </c>
      <c r="F18" s="451">
        <v>15.597384217994767</v>
      </c>
      <c r="G18" s="451">
        <v>15.668669772240429</v>
      </c>
      <c r="H18" s="451">
        <v>17.614026486474451</v>
      </c>
    </row>
    <row r="19" spans="1:8" x14ac:dyDescent="0.2">
      <c r="A19" s="281" t="s">
        <v>26</v>
      </c>
      <c r="B19" s="20">
        <v>23.022777622386172</v>
      </c>
      <c r="C19" s="20">
        <v>24.158166767375789</v>
      </c>
      <c r="D19" s="20">
        <v>19.229581975659119</v>
      </c>
      <c r="E19" s="20">
        <v>24.647454686310759</v>
      </c>
      <c r="F19" s="20">
        <v>20.050544732493744</v>
      </c>
      <c r="G19" s="20">
        <v>21.086969393759709</v>
      </c>
      <c r="H19" s="20">
        <v>26.914758449043564</v>
      </c>
    </row>
    <row r="20" spans="1:8" x14ac:dyDescent="0.2">
      <c r="A20" s="281" t="s">
        <v>27</v>
      </c>
      <c r="B20" s="20">
        <v>12.352235932335741</v>
      </c>
      <c r="C20" s="20">
        <v>13.483090104248122</v>
      </c>
      <c r="D20" s="20">
        <v>9.8157316382799706</v>
      </c>
      <c r="E20" s="20">
        <v>14.863986239933061</v>
      </c>
      <c r="F20" s="20">
        <v>13.142927150286116</v>
      </c>
      <c r="G20" s="20">
        <v>15.838051353291494</v>
      </c>
      <c r="H20" s="20">
        <v>18.976604109087582</v>
      </c>
    </row>
    <row r="21" spans="1:8" x14ac:dyDescent="0.2">
      <c r="A21" s="281" t="s">
        <v>28</v>
      </c>
      <c r="B21" s="20">
        <v>8.4055154076140948</v>
      </c>
      <c r="C21" s="20">
        <v>9.3906978399479364</v>
      </c>
      <c r="D21" s="20">
        <v>6.0309019551505516</v>
      </c>
      <c r="E21" s="20">
        <v>8.5552689356290479</v>
      </c>
      <c r="F21" s="20">
        <v>10.270983268137728</v>
      </c>
      <c r="G21" s="20">
        <v>11.955404654408033</v>
      </c>
      <c r="H21" s="20">
        <v>9.5620499174956262</v>
      </c>
    </row>
    <row r="22" spans="1:8" x14ac:dyDescent="0.2">
      <c r="A22" s="452" t="s">
        <v>29</v>
      </c>
      <c r="B22" s="453">
        <v>16.950960462112775</v>
      </c>
      <c r="C22" s="453">
        <v>16.637490259498712</v>
      </c>
      <c r="D22" s="453">
        <v>12.116377285198709</v>
      </c>
      <c r="E22" s="453">
        <v>15.685966488717792</v>
      </c>
      <c r="F22" s="453">
        <v>13.574010043746885</v>
      </c>
      <c r="G22" s="453">
        <v>15.049850352562149</v>
      </c>
      <c r="H22" s="453">
        <v>15.703163551634159</v>
      </c>
    </row>
    <row r="23" spans="1:8" x14ac:dyDescent="0.2">
      <c r="A23" s="284" t="s">
        <v>12</v>
      </c>
      <c r="B23" s="285">
        <v>14.789967155321811</v>
      </c>
      <c r="C23" s="285">
        <v>13.999392647113087</v>
      </c>
      <c r="D23" s="285">
        <v>11.141031429985485</v>
      </c>
      <c r="E23" s="285">
        <v>13.386696423428535</v>
      </c>
      <c r="F23" s="285">
        <v>14.615865438505296</v>
      </c>
      <c r="G23" s="285">
        <v>15.366290403331398</v>
      </c>
      <c r="H23" s="285">
        <v>16.681572489087028</v>
      </c>
    </row>
    <row r="24" spans="1:8" x14ac:dyDescent="0.2">
      <c r="A24" s="4" t="s">
        <v>13</v>
      </c>
      <c r="B24" s="4"/>
      <c r="C24" s="4"/>
      <c r="D24" s="4"/>
      <c r="E24" s="4"/>
    </row>
  </sheetData>
  <mergeCells count="2">
    <mergeCell ref="A1:H1"/>
    <mergeCell ref="A13:H13"/>
  </mergeCells>
  <phoneticPr fontId="7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zoomScale="90" zoomScaleNormal="90" workbookViewId="0">
      <selection sqref="A1:O1"/>
    </sheetView>
  </sheetViews>
  <sheetFormatPr baseColWidth="10" defaultColWidth="11.42578125" defaultRowHeight="12" x14ac:dyDescent="0.2"/>
  <cols>
    <col min="1" max="1" width="33.140625" style="76" customWidth="1"/>
    <col min="2" max="16" width="8.7109375" style="1" customWidth="1"/>
    <col min="17" max="16384" width="11.42578125" style="1"/>
  </cols>
  <sheetData>
    <row r="1" spans="1:15" ht="52.5" customHeight="1" x14ac:dyDescent="0.2">
      <c r="A1" s="570" t="s">
        <v>15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</row>
    <row r="2" spans="1:15" x14ac:dyDescent="0.2">
      <c r="A2" s="563" t="s">
        <v>0</v>
      </c>
      <c r="B2" s="565" t="s">
        <v>103</v>
      </c>
      <c r="C2" s="566"/>
      <c r="D2" s="566"/>
      <c r="E2" s="566"/>
      <c r="F2" s="566"/>
      <c r="G2" s="566"/>
      <c r="H2" s="567"/>
      <c r="I2" s="569" t="s">
        <v>36</v>
      </c>
      <c r="J2" s="566"/>
      <c r="K2" s="566"/>
      <c r="L2" s="566"/>
      <c r="M2" s="566"/>
      <c r="N2" s="566"/>
      <c r="O2" s="566"/>
    </row>
    <row r="3" spans="1:15" x14ac:dyDescent="0.2">
      <c r="A3" s="564"/>
      <c r="B3" s="82" t="s">
        <v>17</v>
      </c>
      <c r="C3" s="83" t="s">
        <v>18</v>
      </c>
      <c r="D3" s="83" t="s">
        <v>19</v>
      </c>
      <c r="E3" s="83" t="s">
        <v>20</v>
      </c>
      <c r="F3" s="83" t="s">
        <v>157</v>
      </c>
      <c r="G3" s="83">
        <v>2019</v>
      </c>
      <c r="H3" s="84">
        <v>2023</v>
      </c>
      <c r="I3" s="82" t="s">
        <v>17</v>
      </c>
      <c r="J3" s="83" t="s">
        <v>18</v>
      </c>
      <c r="K3" s="83" t="s">
        <v>19</v>
      </c>
      <c r="L3" s="83" t="s">
        <v>20</v>
      </c>
      <c r="M3" s="83" t="s">
        <v>157</v>
      </c>
      <c r="N3" s="83">
        <v>2019</v>
      </c>
      <c r="O3" s="84">
        <v>2023</v>
      </c>
    </row>
    <row r="4" spans="1:15" ht="24" x14ac:dyDescent="0.2">
      <c r="A4" s="77" t="s">
        <v>6</v>
      </c>
      <c r="B4" s="78">
        <v>192731.58523101258</v>
      </c>
      <c r="C4" s="63">
        <v>246899.03459999955</v>
      </c>
      <c r="D4" s="63">
        <v>331891.09650000028</v>
      </c>
      <c r="E4" s="63">
        <v>377319.00486651983</v>
      </c>
      <c r="F4" s="63">
        <v>379077.2198568419</v>
      </c>
      <c r="G4" s="63">
        <v>396608.46469999989</v>
      </c>
      <c r="H4" s="79">
        <v>403867.98326030019</v>
      </c>
      <c r="I4" s="63">
        <v>192731.58523101258</v>
      </c>
      <c r="J4" s="63">
        <v>247255.39989999955</v>
      </c>
      <c r="K4" s="63">
        <v>332353.90990000032</v>
      </c>
      <c r="L4" s="63">
        <v>377963.74765301979</v>
      </c>
      <c r="M4" s="63">
        <v>381008.56260164786</v>
      </c>
      <c r="N4" s="63">
        <v>399949.5889999998</v>
      </c>
      <c r="O4" s="63">
        <v>408814.15714290022</v>
      </c>
    </row>
    <row r="5" spans="1:15" ht="36" x14ac:dyDescent="0.2">
      <c r="A5" s="77" t="s">
        <v>7</v>
      </c>
      <c r="B5" s="78">
        <v>27797.210271340009</v>
      </c>
      <c r="C5" s="63">
        <v>32001.55000000001</v>
      </c>
      <c r="D5" s="63">
        <v>42863.749700000008</v>
      </c>
      <c r="E5" s="63">
        <v>46042.95134882001</v>
      </c>
      <c r="F5" s="63">
        <v>53740.368114234378</v>
      </c>
      <c r="G5" s="63">
        <v>46001.374699999993</v>
      </c>
      <c r="H5" s="79">
        <v>41989.854141499993</v>
      </c>
      <c r="I5" s="63">
        <v>27797.210271340009</v>
      </c>
      <c r="J5" s="63">
        <v>32001.55000000001</v>
      </c>
      <c r="K5" s="63">
        <v>43743.292900000008</v>
      </c>
      <c r="L5" s="63">
        <v>46042.95134882001</v>
      </c>
      <c r="M5" s="63">
        <v>53740.368114234378</v>
      </c>
      <c r="N5" s="63">
        <v>46001.374699999993</v>
      </c>
      <c r="O5" s="63">
        <v>41989.854141499993</v>
      </c>
    </row>
    <row r="6" spans="1:15" ht="24" x14ac:dyDescent="0.2">
      <c r="A6" s="77" t="s">
        <v>8</v>
      </c>
      <c r="B6" s="78">
        <v>259727.45786312173</v>
      </c>
      <c r="C6" s="63">
        <v>272321.15649999899</v>
      </c>
      <c r="D6" s="63">
        <v>256398.58619999987</v>
      </c>
      <c r="E6" s="63">
        <v>274678.31321943039</v>
      </c>
      <c r="F6" s="63">
        <v>218137.23386394657</v>
      </c>
      <c r="G6" s="63">
        <v>193139.60420000012</v>
      </c>
      <c r="H6" s="79">
        <v>178373.43769289993</v>
      </c>
      <c r="I6" s="63">
        <v>259727.45786312173</v>
      </c>
      <c r="J6" s="63">
        <v>272534.19319999899</v>
      </c>
      <c r="K6" s="63">
        <v>257078.19809999986</v>
      </c>
      <c r="L6" s="63">
        <v>277825.92574148037</v>
      </c>
      <c r="M6" s="63">
        <v>219271.42582731612</v>
      </c>
      <c r="N6" s="63">
        <v>194389.51110000012</v>
      </c>
      <c r="O6" s="63">
        <v>181044.68907879986</v>
      </c>
    </row>
    <row r="7" spans="1:15" ht="24" x14ac:dyDescent="0.2">
      <c r="A7" s="77" t="s">
        <v>9</v>
      </c>
      <c r="B7" s="78">
        <v>201563.58486229944</v>
      </c>
      <c r="C7" s="63">
        <v>175566.7960999998</v>
      </c>
      <c r="D7" s="63">
        <v>164187.13870000001</v>
      </c>
      <c r="E7" s="63">
        <v>171811.26972369006</v>
      </c>
      <c r="F7" s="63">
        <v>193448.18934095418</v>
      </c>
      <c r="G7" s="63">
        <v>202973.36140000008</v>
      </c>
      <c r="H7" s="79">
        <v>212978.84923300013</v>
      </c>
      <c r="I7" s="63">
        <v>201563.58486229944</v>
      </c>
      <c r="J7" s="63">
        <v>183705.8333999998</v>
      </c>
      <c r="K7" s="63">
        <v>171409.26660000003</v>
      </c>
      <c r="L7" s="63">
        <v>177242.77181057009</v>
      </c>
      <c r="M7" s="63">
        <v>205530.42571202532</v>
      </c>
      <c r="N7" s="63">
        <v>212325.75400000007</v>
      </c>
      <c r="O7" s="63">
        <v>228386.06302030012</v>
      </c>
    </row>
    <row r="8" spans="1:15" ht="24" x14ac:dyDescent="0.2">
      <c r="A8" s="77" t="s">
        <v>10</v>
      </c>
      <c r="B8" s="78">
        <v>146484.81783345703</v>
      </c>
      <c r="C8" s="63">
        <v>128896.42279999987</v>
      </c>
      <c r="D8" s="63">
        <v>108863.71830000005</v>
      </c>
      <c r="E8" s="63">
        <v>145473.4327617599</v>
      </c>
      <c r="F8" s="63">
        <v>158937.74185036469</v>
      </c>
      <c r="G8" s="63">
        <v>150965.79730000015</v>
      </c>
      <c r="H8" s="79">
        <v>160532.24863530003</v>
      </c>
      <c r="I8" s="63">
        <v>146484.81783345703</v>
      </c>
      <c r="J8" s="63">
        <v>147106.62899999972</v>
      </c>
      <c r="K8" s="63">
        <v>115973.43410000006</v>
      </c>
      <c r="L8" s="63">
        <v>152985.94217444985</v>
      </c>
      <c r="M8" s="63">
        <v>167220.82929427622</v>
      </c>
      <c r="N8" s="63">
        <v>169753.10090000016</v>
      </c>
      <c r="O8" s="63">
        <v>187024.76259169995</v>
      </c>
    </row>
    <row r="9" spans="1:15" ht="24" x14ac:dyDescent="0.2">
      <c r="A9" s="77" t="s">
        <v>11</v>
      </c>
      <c r="B9" s="78">
        <v>162129.03655686285</v>
      </c>
      <c r="C9" s="63">
        <v>140732.96839999995</v>
      </c>
      <c r="D9" s="63">
        <v>108515.76320000003</v>
      </c>
      <c r="E9" s="63">
        <v>101733.88267821999</v>
      </c>
      <c r="F9" s="63">
        <v>109435.25432001725</v>
      </c>
      <c r="G9" s="63">
        <v>67507.181999999972</v>
      </c>
      <c r="H9" s="79">
        <v>59985.213309999999</v>
      </c>
      <c r="I9" s="63">
        <v>162129.03655686285</v>
      </c>
      <c r="J9" s="63">
        <v>168203.61669999996</v>
      </c>
      <c r="K9" s="63">
        <v>120399.68430000004</v>
      </c>
      <c r="L9" s="63">
        <v>110759.39415019</v>
      </c>
      <c r="M9" s="63">
        <v>117333.26542709884</v>
      </c>
      <c r="N9" s="63">
        <v>82291.673699999999</v>
      </c>
      <c r="O9" s="63">
        <v>73886.35349179995</v>
      </c>
    </row>
    <row r="10" spans="1:15" x14ac:dyDescent="0.2">
      <c r="A10" s="85" t="s">
        <v>12</v>
      </c>
      <c r="B10" s="86">
        <v>990433.69261810172</v>
      </c>
      <c r="C10" s="87">
        <v>996417.92840000417</v>
      </c>
      <c r="D10" s="87">
        <v>1012720.0526000025</v>
      </c>
      <c r="E10" s="87">
        <v>1117058.8545984402</v>
      </c>
      <c r="F10" s="87">
        <v>1112776.0073463558</v>
      </c>
      <c r="G10" s="87">
        <v>1057195.7843000006</v>
      </c>
      <c r="H10" s="88">
        <v>1057727.5862730027</v>
      </c>
      <c r="I10" s="87">
        <v>990433.69261810172</v>
      </c>
      <c r="J10" s="87">
        <v>1050807.2222000035</v>
      </c>
      <c r="K10" s="87">
        <v>1040957.7859000028</v>
      </c>
      <c r="L10" s="87">
        <v>1142820.7328785288</v>
      </c>
      <c r="M10" s="87">
        <v>1144104.8769765957</v>
      </c>
      <c r="N10" s="87">
        <v>1104711.0034000003</v>
      </c>
      <c r="O10" s="87">
        <v>1121145.8794670042</v>
      </c>
    </row>
    <row r="11" spans="1:15" x14ac:dyDescent="0.2">
      <c r="A11" s="568" t="s">
        <v>13</v>
      </c>
      <c r="B11" s="568"/>
      <c r="C11" s="568"/>
      <c r="D11" s="568"/>
      <c r="E11" s="568"/>
      <c r="F11" s="568"/>
      <c r="G11" s="568"/>
      <c r="H11" s="568"/>
      <c r="I11" s="568"/>
      <c r="J11" s="568"/>
      <c r="K11" s="568"/>
      <c r="L11" s="62"/>
      <c r="M11" s="62"/>
      <c r="N11" s="62"/>
      <c r="O11" s="62"/>
    </row>
    <row r="12" spans="1:15" x14ac:dyDescent="0.2">
      <c r="A12" s="357"/>
      <c r="B12" s="357"/>
      <c r="C12" s="357"/>
      <c r="D12" s="357"/>
      <c r="E12" s="544"/>
      <c r="F12" s="357"/>
      <c r="G12" s="551"/>
      <c r="H12" s="357"/>
      <c r="I12" s="357"/>
      <c r="J12" s="357"/>
      <c r="K12" s="357"/>
      <c r="L12" s="62"/>
      <c r="M12" s="62"/>
      <c r="N12" s="62"/>
      <c r="O12" s="62"/>
    </row>
    <row r="13" spans="1:15" ht="52.5" customHeight="1" x14ac:dyDescent="0.2">
      <c r="A13" s="570" t="s">
        <v>102</v>
      </c>
      <c r="B13" s="570"/>
      <c r="C13" s="570"/>
      <c r="D13" s="570"/>
      <c r="E13" s="570"/>
      <c r="F13" s="570"/>
      <c r="G13" s="570"/>
      <c r="H13" s="570"/>
      <c r="I13" s="570"/>
      <c r="J13" s="570"/>
      <c r="K13" s="570"/>
      <c r="L13" s="570"/>
      <c r="M13" s="570"/>
      <c r="N13" s="570"/>
      <c r="O13" s="570"/>
    </row>
    <row r="14" spans="1:15" x14ac:dyDescent="0.2">
      <c r="A14" s="563" t="s">
        <v>0</v>
      </c>
      <c r="B14" s="565" t="s">
        <v>103</v>
      </c>
      <c r="C14" s="566"/>
      <c r="D14" s="566"/>
      <c r="E14" s="566"/>
      <c r="F14" s="566"/>
      <c r="G14" s="566"/>
      <c r="H14" s="567"/>
      <c r="I14" s="569" t="s">
        <v>104</v>
      </c>
      <c r="J14" s="566"/>
      <c r="K14" s="566"/>
      <c r="L14" s="566"/>
      <c r="M14" s="566"/>
      <c r="N14" s="566"/>
      <c r="O14" s="566"/>
    </row>
    <row r="15" spans="1:15" x14ac:dyDescent="0.2">
      <c r="A15" s="564"/>
      <c r="B15" s="491" t="s">
        <v>153</v>
      </c>
      <c r="C15" s="491" t="s">
        <v>154</v>
      </c>
      <c r="D15" s="491" t="s">
        <v>155</v>
      </c>
      <c r="E15" s="491" t="s">
        <v>112</v>
      </c>
      <c r="F15" s="491" t="s">
        <v>156</v>
      </c>
      <c r="G15" s="491" t="s">
        <v>193</v>
      </c>
      <c r="H15" s="492" t="s">
        <v>194</v>
      </c>
      <c r="I15" s="491" t="s">
        <v>153</v>
      </c>
      <c r="J15" s="491" t="s">
        <v>154</v>
      </c>
      <c r="K15" s="491" t="s">
        <v>155</v>
      </c>
      <c r="L15" s="491" t="s">
        <v>112</v>
      </c>
      <c r="M15" s="491" t="s">
        <v>156</v>
      </c>
      <c r="N15" s="491" t="s">
        <v>193</v>
      </c>
      <c r="O15" s="491" t="s">
        <v>194</v>
      </c>
    </row>
    <row r="16" spans="1:15" ht="24" x14ac:dyDescent="0.2">
      <c r="A16" s="77" t="s">
        <v>6</v>
      </c>
      <c r="B16" s="359">
        <f>+(C4-B4)/B4*100</f>
        <v>28.105123145259558</v>
      </c>
      <c r="C16" s="359">
        <f t="shared" ref="C16:N16" si="0">+(D4-C4)/C4*100</f>
        <v>34.423812971847433</v>
      </c>
      <c r="D16" s="359">
        <f t="shared" si="0"/>
        <v>13.687594769966815</v>
      </c>
      <c r="E16" s="359">
        <f t="shared" si="0"/>
        <v>0.46597573078622317</v>
      </c>
      <c r="F16" s="359">
        <f t="shared" si="0"/>
        <v>4.6247160010772088</v>
      </c>
      <c r="G16" s="359">
        <f t="shared" si="0"/>
        <v>1.8303992996698875</v>
      </c>
      <c r="H16" s="364">
        <f>+(H4-B4)/B4*100</f>
        <v>109.54945333750801</v>
      </c>
      <c r="I16" s="359">
        <f>+(J4-I4)/I4*100</f>
        <v>28.290025531431944</v>
      </c>
      <c r="J16" s="359">
        <f t="shared" si="0"/>
        <v>34.417250355065313</v>
      </c>
      <c r="K16" s="359">
        <f t="shared" si="0"/>
        <v>13.723274014360987</v>
      </c>
      <c r="L16" s="359">
        <f t="shared" si="0"/>
        <v>0.80558386023394257</v>
      </c>
      <c r="M16" s="359">
        <f t="shared" si="0"/>
        <v>4.971286280029136</v>
      </c>
      <c r="N16" s="359">
        <f t="shared" si="0"/>
        <v>2.2164213657687797</v>
      </c>
      <c r="O16" s="359">
        <f>+(O4-I4)/I4*100</f>
        <v>112.11580688909191</v>
      </c>
    </row>
    <row r="17" spans="1:15" ht="36" x14ac:dyDescent="0.2">
      <c r="A17" s="77" t="s">
        <v>7</v>
      </c>
      <c r="B17" s="359">
        <f t="shared" ref="B17:G22" si="1">+(C5-B5)/B5*100</f>
        <v>15.125042001048705</v>
      </c>
      <c r="C17" s="359">
        <f t="shared" si="1"/>
        <v>33.942729961517472</v>
      </c>
      <c r="D17" s="359">
        <f t="shared" si="1"/>
        <v>7.4169937792913201</v>
      </c>
      <c r="E17" s="359">
        <f t="shared" si="1"/>
        <v>16.717904782208617</v>
      </c>
      <c r="F17" s="359">
        <f t="shared" si="1"/>
        <v>-14.400707858539089</v>
      </c>
      <c r="G17" s="359">
        <f t="shared" si="1"/>
        <v>-8.7204362579625272</v>
      </c>
      <c r="H17" s="365">
        <f t="shared" ref="H17:H22" si="2">+(H5-B5)/B5*100</f>
        <v>51.057799439655085</v>
      </c>
      <c r="I17" s="359">
        <f t="shared" ref="I17:N17" si="3">+(J5-I5)/I5*100</f>
        <v>15.125042001048705</v>
      </c>
      <c r="J17" s="359">
        <f t="shared" si="3"/>
        <v>36.691169333985364</v>
      </c>
      <c r="K17" s="359">
        <f t="shared" si="3"/>
        <v>5.2571681196410394</v>
      </c>
      <c r="L17" s="359">
        <f t="shared" si="3"/>
        <v>16.717904782208617</v>
      </c>
      <c r="M17" s="359">
        <f t="shared" si="3"/>
        <v>-14.400707858539089</v>
      </c>
      <c r="N17" s="359">
        <f t="shared" si="3"/>
        <v>-8.7204362579625272</v>
      </c>
      <c r="O17" s="359">
        <f t="shared" ref="O17:O22" si="4">+(O5-I5)/I5*100</f>
        <v>51.057799439655085</v>
      </c>
    </row>
    <row r="18" spans="1:15" ht="24" x14ac:dyDescent="0.2">
      <c r="A18" s="77" t="s">
        <v>8</v>
      </c>
      <c r="B18" s="359">
        <f t="shared" si="1"/>
        <v>4.8488129597426832</v>
      </c>
      <c r="C18" s="359">
        <f t="shared" si="1"/>
        <v>-5.8469824763685514</v>
      </c>
      <c r="D18" s="359">
        <f t="shared" si="1"/>
        <v>7.1294180246265828</v>
      </c>
      <c r="E18" s="359">
        <f t="shared" si="1"/>
        <v>-20.58447159252621</v>
      </c>
      <c r="F18" s="359">
        <f t="shared" si="1"/>
        <v>-11.459588636545019</v>
      </c>
      <c r="G18" s="359">
        <f t="shared" si="1"/>
        <v>-7.6453333164178572</v>
      </c>
      <c r="H18" s="365">
        <f t="shared" si="2"/>
        <v>-31.322841581538125</v>
      </c>
      <c r="I18" s="359">
        <f t="shared" ref="I18:N18" si="5">+(J6-I6)/I6*100</f>
        <v>4.9308361319373875</v>
      </c>
      <c r="J18" s="359">
        <f t="shared" si="5"/>
        <v>-5.671213185589802</v>
      </c>
      <c r="K18" s="359">
        <f t="shared" si="5"/>
        <v>8.070590114144931</v>
      </c>
      <c r="L18" s="359">
        <f t="shared" si="5"/>
        <v>-21.075966815512302</v>
      </c>
      <c r="M18" s="359">
        <f t="shared" si="5"/>
        <v>-11.347540899793929</v>
      </c>
      <c r="N18" s="359">
        <f t="shared" si="5"/>
        <v>-6.8649907835486372</v>
      </c>
      <c r="O18" s="359">
        <f t="shared" si="4"/>
        <v>-30.294359106917479</v>
      </c>
    </row>
    <row r="19" spans="1:15" ht="24" x14ac:dyDescent="0.2">
      <c r="A19" s="77" t="s">
        <v>9</v>
      </c>
      <c r="B19" s="359">
        <f t="shared" si="1"/>
        <v>-12.897562215942751</v>
      </c>
      <c r="C19" s="359">
        <f t="shared" si="1"/>
        <v>-6.4816683181472063</v>
      </c>
      <c r="D19" s="359">
        <f t="shared" si="1"/>
        <v>4.6435616602228089</v>
      </c>
      <c r="E19" s="359">
        <f t="shared" si="1"/>
        <v>12.59342280169456</v>
      </c>
      <c r="F19" s="359">
        <f t="shared" si="1"/>
        <v>4.9238879368664961</v>
      </c>
      <c r="G19" s="359">
        <f t="shared" si="1"/>
        <v>4.9294586067785566</v>
      </c>
      <c r="H19" s="365">
        <f t="shared" si="2"/>
        <v>5.6633564929395197</v>
      </c>
      <c r="I19" s="359">
        <f t="shared" ref="I19:N19" si="6">+(J7-I7)/I7*100</f>
        <v>-8.8596119554528538</v>
      </c>
      <c r="J19" s="359">
        <f t="shared" si="6"/>
        <v>-6.6936180372809986</v>
      </c>
      <c r="K19" s="359">
        <f t="shared" si="6"/>
        <v>3.4032612858574929</v>
      </c>
      <c r="L19" s="359">
        <f t="shared" si="6"/>
        <v>15.959834983673089</v>
      </c>
      <c r="M19" s="359">
        <f t="shared" si="6"/>
        <v>3.3062395820149226</v>
      </c>
      <c r="N19" s="359">
        <f t="shared" si="6"/>
        <v>7.5639948135071924</v>
      </c>
      <c r="O19" s="359">
        <f t="shared" si="4"/>
        <v>13.307204362496716</v>
      </c>
    </row>
    <row r="20" spans="1:15" ht="24" x14ac:dyDescent="0.2">
      <c r="A20" s="77" t="s">
        <v>10</v>
      </c>
      <c r="B20" s="359">
        <f t="shared" si="1"/>
        <v>-12.006974711504867</v>
      </c>
      <c r="C20" s="359">
        <f t="shared" si="1"/>
        <v>-15.541707104690758</v>
      </c>
      <c r="D20" s="359">
        <f t="shared" si="1"/>
        <v>33.628939956720032</v>
      </c>
      <c r="E20" s="359">
        <f t="shared" si="1"/>
        <v>9.2555106681610546</v>
      </c>
      <c r="F20" s="359">
        <f t="shared" si="1"/>
        <v>-5.01576558063213</v>
      </c>
      <c r="G20" s="359">
        <f t="shared" si="1"/>
        <v>6.3368335784623895</v>
      </c>
      <c r="H20" s="365">
        <f t="shared" si="2"/>
        <v>9.5896837703781337</v>
      </c>
      <c r="I20" s="359">
        <f t="shared" ref="I20:N20" si="7">+(J8-I8)/I8*100</f>
        <v>0.42448847309873056</v>
      </c>
      <c r="J20" s="359">
        <f t="shared" si="7"/>
        <v>-21.163692698035877</v>
      </c>
      <c r="K20" s="359">
        <f t="shared" si="7"/>
        <v>31.914643523046095</v>
      </c>
      <c r="L20" s="359">
        <f t="shared" si="7"/>
        <v>9.304702718106169</v>
      </c>
      <c r="M20" s="359">
        <f t="shared" si="7"/>
        <v>1.5143278599986119</v>
      </c>
      <c r="N20" s="359">
        <f t="shared" si="7"/>
        <v>10.174578019564043</v>
      </c>
      <c r="O20" s="359">
        <f t="shared" si="4"/>
        <v>27.675185290760989</v>
      </c>
    </row>
    <row r="21" spans="1:15" ht="24" x14ac:dyDescent="0.2">
      <c r="A21" s="77" t="s">
        <v>11</v>
      </c>
      <c r="B21" s="362">
        <f t="shared" si="1"/>
        <v>-13.196937828813123</v>
      </c>
      <c r="C21" s="363">
        <f t="shared" si="1"/>
        <v>-22.892436339742503</v>
      </c>
      <c r="D21" s="363">
        <f t="shared" si="1"/>
        <v>-6.2496731551163602</v>
      </c>
      <c r="E21" s="363">
        <f t="shared" si="1"/>
        <v>7.5701147337081167</v>
      </c>
      <c r="F21" s="363">
        <f t="shared" si="1"/>
        <v>-38.313130974602252</v>
      </c>
      <c r="G21" s="363">
        <f t="shared" si="1"/>
        <v>-11.14247175952327</v>
      </c>
      <c r="H21" s="366">
        <f t="shared" si="2"/>
        <v>-63.001560618685581</v>
      </c>
      <c r="I21" s="359">
        <f t="shared" ref="I21:N21" si="8">+(J9-I9)/I9*100</f>
        <v>3.7467564553167474</v>
      </c>
      <c r="J21" s="359">
        <f t="shared" si="8"/>
        <v>-28.420276173526492</v>
      </c>
      <c r="K21" s="359">
        <f t="shared" si="8"/>
        <v>-8.006906501340417</v>
      </c>
      <c r="L21" s="359">
        <f t="shared" si="8"/>
        <v>5.9352719715987794</v>
      </c>
      <c r="M21" s="359">
        <f t="shared" si="8"/>
        <v>-29.865010233496637</v>
      </c>
      <c r="N21" s="359">
        <f t="shared" si="8"/>
        <v>-10.21405912685921</v>
      </c>
      <c r="O21" s="359">
        <f t="shared" si="4"/>
        <v>-54.427439365010912</v>
      </c>
    </row>
    <row r="22" spans="1:15" x14ac:dyDescent="0.2">
      <c r="A22" s="85" t="s">
        <v>12</v>
      </c>
      <c r="B22" s="360">
        <f t="shared" si="1"/>
        <v>0.60420357531293012</v>
      </c>
      <c r="C22" s="361">
        <f t="shared" si="1"/>
        <v>1.6360729504511655</v>
      </c>
      <c r="D22" s="361">
        <f t="shared" si="1"/>
        <v>10.302827689702001</v>
      </c>
      <c r="E22" s="361">
        <f t="shared" si="1"/>
        <v>-0.38340390342494568</v>
      </c>
      <c r="F22" s="361">
        <f t="shared" si="1"/>
        <v>-4.9947359288324069</v>
      </c>
      <c r="G22" s="361">
        <f t="shared" si="1"/>
        <v>5.0303073555495931E-2</v>
      </c>
      <c r="H22" s="367">
        <f t="shared" si="2"/>
        <v>6.7943865557538743</v>
      </c>
      <c r="I22" s="534">
        <f t="shared" ref="I22:N22" si="9">+(J10-I10)/I10*100</f>
        <v>6.0956659725812639</v>
      </c>
      <c r="J22" s="535">
        <f t="shared" si="9"/>
        <v>-0.93732095591992115</v>
      </c>
      <c r="K22" s="535">
        <f t="shared" si="9"/>
        <v>9.7855021940641116</v>
      </c>
      <c r="L22" s="535">
        <f t="shared" si="9"/>
        <v>0.1123661884250616</v>
      </c>
      <c r="M22" s="535">
        <f t="shared" si="9"/>
        <v>-3.4432047594008557</v>
      </c>
      <c r="N22" s="535">
        <f t="shared" si="9"/>
        <v>1.4877081894198438</v>
      </c>
      <c r="O22" s="535">
        <f t="shared" si="4"/>
        <v>13.197469737058249</v>
      </c>
    </row>
    <row r="23" spans="1:15" x14ac:dyDescent="0.2">
      <c r="A23" s="568" t="s">
        <v>13</v>
      </c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62"/>
      <c r="M23" s="62"/>
      <c r="N23" s="62"/>
      <c r="O23" s="62"/>
    </row>
    <row r="25" spans="1:15" ht="42" customHeight="1" x14ac:dyDescent="0.2">
      <c r="A25" s="570" t="s">
        <v>101</v>
      </c>
      <c r="B25" s="570"/>
      <c r="C25" s="570"/>
      <c r="D25" s="570"/>
      <c r="E25" s="570"/>
      <c r="F25" s="570"/>
      <c r="G25" s="570"/>
      <c r="H25" s="570"/>
      <c r="I25" s="570"/>
      <c r="J25" s="570"/>
      <c r="K25" s="570"/>
      <c r="L25" s="570"/>
      <c r="M25" s="570"/>
      <c r="N25" s="570"/>
      <c r="O25" s="570"/>
    </row>
    <row r="26" spans="1:15" ht="15.75" customHeight="1" x14ac:dyDescent="0.2">
      <c r="A26" s="563" t="s">
        <v>0</v>
      </c>
      <c r="B26" s="565" t="s">
        <v>103</v>
      </c>
      <c r="C26" s="566"/>
      <c r="D26" s="566"/>
      <c r="E26" s="566"/>
      <c r="F26" s="566"/>
      <c r="G26" s="566"/>
      <c r="H26" s="567"/>
      <c r="I26" s="569" t="s">
        <v>36</v>
      </c>
      <c r="J26" s="566"/>
      <c r="K26" s="566"/>
      <c r="L26" s="566"/>
      <c r="M26" s="566"/>
      <c r="N26" s="566"/>
      <c r="O26" s="566"/>
    </row>
    <row r="27" spans="1:15" x14ac:dyDescent="0.2">
      <c r="A27" s="564"/>
      <c r="B27" s="82" t="s">
        <v>17</v>
      </c>
      <c r="C27" s="83" t="s">
        <v>18</v>
      </c>
      <c r="D27" s="83" t="s">
        <v>19</v>
      </c>
      <c r="E27" s="83" t="s">
        <v>20</v>
      </c>
      <c r="F27" s="83" t="s">
        <v>157</v>
      </c>
      <c r="G27" s="83">
        <v>2019</v>
      </c>
      <c r="H27" s="84">
        <v>2023</v>
      </c>
      <c r="I27" s="82" t="s">
        <v>17</v>
      </c>
      <c r="J27" s="83" t="s">
        <v>18</v>
      </c>
      <c r="K27" s="83" t="s">
        <v>19</v>
      </c>
      <c r="L27" s="83" t="s">
        <v>20</v>
      </c>
      <c r="M27" s="83" t="s">
        <v>157</v>
      </c>
      <c r="N27" s="83">
        <v>2019</v>
      </c>
      <c r="O27" s="84">
        <v>2023</v>
      </c>
    </row>
    <row r="28" spans="1:15" ht="24" x14ac:dyDescent="0.2">
      <c r="A28" s="77" t="s">
        <v>6</v>
      </c>
      <c r="B28" s="80">
        <v>19.459312285868222</v>
      </c>
      <c r="C28" s="64">
        <v>24.778662402879192</v>
      </c>
      <c r="D28" s="64">
        <v>32.772244970159434</v>
      </c>
      <c r="E28" s="64">
        <v>33.777898390336674</v>
      </c>
      <c r="F28" s="64">
        <v>34.065905209515599</v>
      </c>
      <c r="G28" s="64">
        <v>37.515138689529074</v>
      </c>
      <c r="H28" s="81">
        <v>38.182608499733369</v>
      </c>
      <c r="I28" s="64">
        <v>19.459312285868222</v>
      </c>
      <c r="J28" s="64">
        <v>23.530043825007006</v>
      </c>
      <c r="K28" s="64">
        <v>31.9277029675752</v>
      </c>
      <c r="L28" s="64">
        <v>33.072881579686374</v>
      </c>
      <c r="M28" s="64">
        <v>33.30189130986826</v>
      </c>
      <c r="N28" s="64">
        <v>36.204001568651314</v>
      </c>
      <c r="O28" s="64">
        <v>36.463957512580933</v>
      </c>
    </row>
    <row r="29" spans="1:15" ht="36" x14ac:dyDescent="0.2">
      <c r="A29" s="77" t="s">
        <v>7</v>
      </c>
      <c r="B29" s="80">
        <v>2.8065695339847703</v>
      </c>
      <c r="C29" s="64">
        <v>3.2116593939037639</v>
      </c>
      <c r="D29" s="64">
        <v>4.2325368782768686</v>
      </c>
      <c r="E29" s="64">
        <v>4.1218017438634877</v>
      </c>
      <c r="F29" s="64">
        <v>4.8293967302898073</v>
      </c>
      <c r="G29" s="64">
        <v>4.3512635391805699</v>
      </c>
      <c r="H29" s="81">
        <v>3.9698174356456923</v>
      </c>
      <c r="I29" s="64">
        <v>2.8065695339847703</v>
      </c>
      <c r="J29" s="64">
        <v>3.045425395250001</v>
      </c>
      <c r="K29" s="64">
        <v>4.2022158335825264</v>
      </c>
      <c r="L29" s="64">
        <v>4.0288865982372712</v>
      </c>
      <c r="M29" s="64">
        <v>4.6971540105875897</v>
      </c>
      <c r="N29" s="64">
        <v>4.1641093967942986</v>
      </c>
      <c r="O29" s="64">
        <v>3.745262316930789</v>
      </c>
    </row>
    <row r="30" spans="1:15" ht="24" x14ac:dyDescent="0.2">
      <c r="A30" s="77" t="s">
        <v>8</v>
      </c>
      <c r="B30" s="80">
        <v>26.223608889612894</v>
      </c>
      <c r="C30" s="64">
        <v>27.330013715959332</v>
      </c>
      <c r="D30" s="64">
        <v>25.317814685483519</v>
      </c>
      <c r="E30" s="64">
        <v>24.58942177385735</v>
      </c>
      <c r="F30" s="64">
        <v>19.602977816186012</v>
      </c>
      <c r="G30" s="64">
        <v>18.2690478971105</v>
      </c>
      <c r="H30" s="81">
        <v>16.863835264183155</v>
      </c>
      <c r="I30" s="64">
        <v>26.223608889612894</v>
      </c>
      <c r="J30" s="64">
        <v>25.935698522266787</v>
      </c>
      <c r="K30" s="64">
        <v>24.696313489574635</v>
      </c>
      <c r="L30" s="64">
        <v>24.310543005436593</v>
      </c>
      <c r="M30" s="64">
        <v>19.165325682970728</v>
      </c>
      <c r="N30" s="64">
        <v>17.596413043929321</v>
      </c>
      <c r="O30" s="64">
        <v>16.148183068279124</v>
      </c>
    </row>
    <row r="31" spans="1:15" ht="24" x14ac:dyDescent="0.2">
      <c r="A31" s="77" t="s">
        <v>9</v>
      </c>
      <c r="B31" s="80">
        <v>20.351042817363009</v>
      </c>
      <c r="C31" s="64">
        <v>17.619794977185503</v>
      </c>
      <c r="D31" s="64">
        <v>16.212490142608992</v>
      </c>
      <c r="E31" s="64">
        <v>15.38068195927355</v>
      </c>
      <c r="F31" s="64">
        <v>17.384288308144903</v>
      </c>
      <c r="G31" s="64">
        <v>19.199221602495747</v>
      </c>
      <c r="H31" s="81">
        <v>20.135510503555086</v>
      </c>
      <c r="I31" s="64">
        <v>20.351042817363009</v>
      </c>
      <c r="J31" s="64">
        <v>17.482353520124025</v>
      </c>
      <c r="K31" s="64">
        <v>16.46649546425181</v>
      </c>
      <c r="L31" s="64">
        <v>15.509236638027405</v>
      </c>
      <c r="M31" s="64">
        <v>17.964299414154997</v>
      </c>
      <c r="N31" s="64">
        <v>19.220027079165419</v>
      </c>
      <c r="O31" s="64">
        <v>20.370771297743651</v>
      </c>
    </row>
    <row r="32" spans="1:15" ht="14.25" customHeight="1" x14ac:dyDescent="0.2">
      <c r="A32" s="77" t="s">
        <v>10</v>
      </c>
      <c r="B32" s="80">
        <v>14.78996715532169</v>
      </c>
      <c r="C32" s="64">
        <v>12.935979886168347</v>
      </c>
      <c r="D32" s="64">
        <v>10.749635895972363</v>
      </c>
      <c r="E32" s="64">
        <v>13.022897778654164</v>
      </c>
      <c r="F32" s="64">
        <v>14.282995032341194</v>
      </c>
      <c r="G32" s="64">
        <v>14.279833455820947</v>
      </c>
      <c r="H32" s="81">
        <v>15.177088195359421</v>
      </c>
      <c r="I32" s="64">
        <v>14.78996715532169</v>
      </c>
      <c r="J32" s="64">
        <v>13.999392647113007</v>
      </c>
      <c r="K32" s="64">
        <v>11.14103142998546</v>
      </c>
      <c r="L32" s="64">
        <v>13.386696423428541</v>
      </c>
      <c r="M32" s="64">
        <v>14.615865438505335</v>
      </c>
      <c r="N32" s="64">
        <v>15.366290403331393</v>
      </c>
      <c r="O32" s="64">
        <v>16.681572489086971</v>
      </c>
    </row>
    <row r="33" spans="1:15" ht="24" x14ac:dyDescent="0.2">
      <c r="A33" s="77" t="s">
        <v>11</v>
      </c>
      <c r="B33" s="80">
        <v>16.3694993178486</v>
      </c>
      <c r="C33" s="64">
        <v>14.123889623903255</v>
      </c>
      <c r="D33" s="64">
        <v>10.7152774274986</v>
      </c>
      <c r="E33" s="64">
        <v>9.1072983540147696</v>
      </c>
      <c r="F33" s="64">
        <v>9.8344369035227679</v>
      </c>
      <c r="G33" s="64">
        <v>6.3854948158631188</v>
      </c>
      <c r="H33" s="81">
        <v>5.6711401015230436</v>
      </c>
      <c r="I33" s="64">
        <v>16.3694993178486</v>
      </c>
      <c r="J33" s="64">
        <v>16.007086090238655</v>
      </c>
      <c r="K33" s="64">
        <v>11.566240815030126</v>
      </c>
      <c r="L33" s="64">
        <v>9.691755755183932</v>
      </c>
      <c r="M33" s="64">
        <v>10.255464143913361</v>
      </c>
      <c r="N33" s="64">
        <v>7.4491585081282423</v>
      </c>
      <c r="O33" s="64">
        <v>6.5902533153781668</v>
      </c>
    </row>
    <row r="34" spans="1:15" x14ac:dyDescent="0.2">
      <c r="A34" s="85" t="s">
        <v>12</v>
      </c>
      <c r="B34" s="89">
        <v>100</v>
      </c>
      <c r="C34" s="90">
        <v>100</v>
      </c>
      <c r="D34" s="90">
        <v>100</v>
      </c>
      <c r="E34" s="90">
        <v>100</v>
      </c>
      <c r="F34" s="90">
        <v>100</v>
      </c>
      <c r="G34" s="90">
        <v>100</v>
      </c>
      <c r="H34" s="91">
        <v>100</v>
      </c>
      <c r="I34" s="90">
        <v>100</v>
      </c>
      <c r="J34" s="90">
        <v>100</v>
      </c>
      <c r="K34" s="90">
        <v>100</v>
      </c>
      <c r="L34" s="90">
        <v>100</v>
      </c>
      <c r="M34" s="90">
        <v>100</v>
      </c>
      <c r="N34" s="90">
        <v>100</v>
      </c>
      <c r="O34" s="90">
        <v>100</v>
      </c>
    </row>
    <row r="35" spans="1:15" x14ac:dyDescent="0.2">
      <c r="A35" s="562" t="s">
        <v>13</v>
      </c>
      <c r="B35" s="562"/>
      <c r="C35" s="562"/>
      <c r="D35" s="562"/>
      <c r="E35" s="562"/>
      <c r="F35" s="562"/>
      <c r="G35" s="562"/>
      <c r="H35" s="562"/>
      <c r="I35" s="562"/>
      <c r="J35" s="562"/>
      <c r="K35" s="62"/>
      <c r="L35" s="62"/>
      <c r="M35" s="62"/>
      <c r="N35" s="62"/>
      <c r="O35" s="62"/>
    </row>
  </sheetData>
  <mergeCells count="15">
    <mergeCell ref="A2:A3"/>
    <mergeCell ref="B2:H2"/>
    <mergeCell ref="I2:O2"/>
    <mergeCell ref="A1:O1"/>
    <mergeCell ref="A35:J35"/>
    <mergeCell ref="A26:A27"/>
    <mergeCell ref="B26:H26"/>
    <mergeCell ref="A11:K11"/>
    <mergeCell ref="A23:K23"/>
    <mergeCell ref="B14:H14"/>
    <mergeCell ref="A14:A15"/>
    <mergeCell ref="I14:O14"/>
    <mergeCell ref="I26:O26"/>
    <mergeCell ref="A13:O13"/>
    <mergeCell ref="A25:O25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3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16"/>
  <sheetViews>
    <sheetView zoomScaleNormal="100" workbookViewId="0">
      <selection sqref="A1:P1"/>
    </sheetView>
  </sheetViews>
  <sheetFormatPr baseColWidth="10" defaultColWidth="11.42578125" defaultRowHeight="12" x14ac:dyDescent="0.2"/>
  <cols>
    <col min="1" max="1" width="14.85546875" style="1" customWidth="1"/>
    <col min="2" max="2" width="18" style="1" customWidth="1"/>
    <col min="3" max="3" width="9.140625" style="1" customWidth="1"/>
    <col min="4" max="4" width="9" style="1" customWidth="1"/>
    <col min="5" max="5" width="8.7109375" style="1" customWidth="1"/>
    <col min="6" max="6" width="9" style="1" customWidth="1"/>
    <col min="7" max="8" width="9.28515625" style="1" customWidth="1"/>
    <col min="9" max="9" width="9.7109375" style="1" customWidth="1"/>
    <col min="10" max="10" width="8.85546875" style="1" customWidth="1"/>
    <col min="11" max="11" width="7.5703125" style="1" customWidth="1"/>
    <col min="12" max="12" width="9.140625" style="1" customWidth="1"/>
    <col min="13" max="15" width="8" style="1" customWidth="1"/>
    <col min="16" max="16" width="8.7109375" style="1" customWidth="1"/>
    <col min="17" max="16384" width="11.42578125" style="1"/>
  </cols>
  <sheetData>
    <row r="1" spans="1:16" ht="52.5" customHeight="1" x14ac:dyDescent="0.2">
      <c r="A1" s="719" t="s">
        <v>85</v>
      </c>
      <c r="B1" s="719"/>
      <c r="C1" s="719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  <c r="P1" s="719"/>
    </row>
    <row r="2" spans="1:16" ht="12" customHeight="1" x14ac:dyDescent="0.2">
      <c r="A2" s="723" t="s">
        <v>1</v>
      </c>
      <c r="B2" s="724"/>
      <c r="C2" s="727" t="s">
        <v>33</v>
      </c>
      <c r="D2" s="728"/>
      <c r="E2" s="728"/>
      <c r="F2" s="728"/>
      <c r="G2" s="728"/>
      <c r="H2" s="728"/>
      <c r="I2" s="729"/>
      <c r="J2" s="727" t="s">
        <v>5</v>
      </c>
      <c r="K2" s="728"/>
      <c r="L2" s="728"/>
      <c r="M2" s="728"/>
      <c r="N2" s="728"/>
      <c r="O2" s="728"/>
      <c r="P2" s="728"/>
    </row>
    <row r="3" spans="1:16" x14ac:dyDescent="0.2">
      <c r="A3" s="725"/>
      <c r="B3" s="726"/>
      <c r="C3" s="293" t="s">
        <v>17</v>
      </c>
      <c r="D3" s="288" t="s">
        <v>18</v>
      </c>
      <c r="E3" s="288" t="s">
        <v>19</v>
      </c>
      <c r="F3" s="288" t="s">
        <v>20</v>
      </c>
      <c r="G3" s="288" t="s">
        <v>157</v>
      </c>
      <c r="H3" s="288">
        <v>2019</v>
      </c>
      <c r="I3" s="294">
        <v>2023</v>
      </c>
      <c r="J3" s="288" t="s">
        <v>17</v>
      </c>
      <c r="K3" s="288" t="s">
        <v>18</v>
      </c>
      <c r="L3" s="288" t="s">
        <v>19</v>
      </c>
      <c r="M3" s="288" t="s">
        <v>20</v>
      </c>
      <c r="N3" s="288" t="s">
        <v>157</v>
      </c>
      <c r="O3" s="288">
        <v>2019</v>
      </c>
      <c r="P3" s="288">
        <v>2023</v>
      </c>
    </row>
    <row r="4" spans="1:16" x14ac:dyDescent="0.2">
      <c r="A4" s="720" t="s">
        <v>16</v>
      </c>
      <c r="B4" s="291" t="s">
        <v>34</v>
      </c>
      <c r="C4" s="289">
        <v>94118.156273169487</v>
      </c>
      <c r="D4" s="289">
        <v>100633.11389999987</v>
      </c>
      <c r="E4" s="289">
        <v>91045.703500000061</v>
      </c>
      <c r="F4" s="289">
        <v>86212.683217260012</v>
      </c>
      <c r="G4" s="289">
        <v>88930.543404202486</v>
      </c>
      <c r="H4" s="289">
        <v>98008.15190000007</v>
      </c>
      <c r="I4" s="296">
        <v>128434.08555729986</v>
      </c>
      <c r="J4" s="290">
        <v>64.251133779730836</v>
      </c>
      <c r="K4" s="290">
        <v>78.072852383301324</v>
      </c>
      <c r="L4" s="290">
        <v>83.632733588156356</v>
      </c>
      <c r="M4" s="290">
        <v>59.263524329180761</v>
      </c>
      <c r="N4" s="290">
        <v>55.953068395754634</v>
      </c>
      <c r="O4" s="290">
        <v>64.920765930336984</v>
      </c>
      <c r="P4" s="290">
        <v>80.005161984043951</v>
      </c>
    </row>
    <row r="5" spans="1:16" ht="24" x14ac:dyDescent="0.2">
      <c r="A5" s="721"/>
      <c r="B5" s="292" t="s">
        <v>35</v>
      </c>
      <c r="C5" s="18">
        <v>39996.650836397494</v>
      </c>
      <c r="D5" s="18">
        <v>21014.791799999992</v>
      </c>
      <c r="E5" s="18">
        <v>14976.432899999998</v>
      </c>
      <c r="F5" s="18">
        <v>47870.53598393</v>
      </c>
      <c r="G5" s="18">
        <v>63343.017364306783</v>
      </c>
      <c r="H5" s="18">
        <v>48372.105800000027</v>
      </c>
      <c r="I5" s="298">
        <v>30841.65171720002</v>
      </c>
      <c r="J5" s="19">
        <v>27.304297761335842</v>
      </c>
      <c r="K5" s="19">
        <v>16.303626852862521</v>
      </c>
      <c r="L5" s="19">
        <v>13.757047006908996</v>
      </c>
      <c r="M5" s="19">
        <v>32.906720543487133</v>
      </c>
      <c r="N5" s="19">
        <v>39.853980953084388</v>
      </c>
      <c r="O5" s="19">
        <v>32.041764866696717</v>
      </c>
      <c r="P5" s="19">
        <v>19.212122161987931</v>
      </c>
    </row>
    <row r="6" spans="1:16" ht="24" x14ac:dyDescent="0.2">
      <c r="A6" s="721"/>
      <c r="B6" s="292" t="s">
        <v>77</v>
      </c>
      <c r="C6" s="18">
        <v>12370.010723890004</v>
      </c>
      <c r="D6" s="18">
        <v>7248.5171</v>
      </c>
      <c r="E6" s="18">
        <v>2841.5819000000001</v>
      </c>
      <c r="F6" s="18">
        <v>11390.213560569999</v>
      </c>
      <c r="G6" s="18">
        <v>6664.1810818552503</v>
      </c>
      <c r="H6" s="18">
        <v>4585.5395999999992</v>
      </c>
      <c r="I6" s="298">
        <v>1256.5113607999997</v>
      </c>
      <c r="J6" s="19">
        <v>8.4445684589332934</v>
      </c>
      <c r="K6" s="19">
        <v>5.6235207638361286</v>
      </c>
      <c r="L6" s="19">
        <v>2.6102194049346545</v>
      </c>
      <c r="M6" s="19">
        <v>7.8297551273321577</v>
      </c>
      <c r="N6" s="19">
        <v>4.1929506511608716</v>
      </c>
      <c r="O6" s="19">
        <v>3.0374692029662764</v>
      </c>
      <c r="P6" s="19">
        <v>0.78271585396811161</v>
      </c>
    </row>
    <row r="7" spans="1:16" x14ac:dyDescent="0.2">
      <c r="A7" s="722"/>
      <c r="B7" s="478" t="s">
        <v>78</v>
      </c>
      <c r="C7" s="480">
        <v>52366.661560287517</v>
      </c>
      <c r="D7" s="480">
        <v>28263.308899999985</v>
      </c>
      <c r="E7" s="480">
        <v>17818.014799999997</v>
      </c>
      <c r="F7" s="480">
        <v>59260.749544499973</v>
      </c>
      <c r="G7" s="480">
        <v>70007.19844616203</v>
      </c>
      <c r="H7" s="480">
        <v>52957.64540000003</v>
      </c>
      <c r="I7" s="481">
        <v>32098.16307800002</v>
      </c>
      <c r="J7" s="479">
        <v>35.74886622026915</v>
      </c>
      <c r="K7" s="479">
        <v>21.927147616698647</v>
      </c>
      <c r="L7" s="479">
        <v>16.367266411843651</v>
      </c>
      <c r="M7" s="479">
        <v>40.736475670819274</v>
      </c>
      <c r="N7" s="479">
        <v>44.046931604245259</v>
      </c>
      <c r="O7" s="479">
        <v>35.079234069662995</v>
      </c>
      <c r="P7" s="479">
        <v>19.994838015956045</v>
      </c>
    </row>
    <row r="8" spans="1:16" x14ac:dyDescent="0.2">
      <c r="A8" s="720" t="s">
        <v>36</v>
      </c>
      <c r="B8" s="291" t="s">
        <v>34</v>
      </c>
      <c r="C8" s="295">
        <v>94118.156273169487</v>
      </c>
      <c r="D8" s="289">
        <v>100633.11389999987</v>
      </c>
      <c r="E8" s="289">
        <v>91045.703500000061</v>
      </c>
      <c r="F8" s="289">
        <v>86212.683217260012</v>
      </c>
      <c r="G8" s="289">
        <v>88930.543404202501</v>
      </c>
      <c r="H8" s="289">
        <v>98008.151900000084</v>
      </c>
      <c r="I8" s="296">
        <v>128434.08555729986</v>
      </c>
      <c r="J8" s="290">
        <v>64.251133779730836</v>
      </c>
      <c r="K8" s="290">
        <v>68.408279480049814</v>
      </c>
      <c r="L8" s="290">
        <v>78.505654511786176</v>
      </c>
      <c r="M8" s="290">
        <v>56.353336778454896</v>
      </c>
      <c r="N8" s="290">
        <v>53.181498847671662</v>
      </c>
      <c r="O8" s="290">
        <v>57.735706376130182</v>
      </c>
      <c r="P8" s="290">
        <v>68.672235578605495</v>
      </c>
    </row>
    <row r="9" spans="1:16" ht="24" x14ac:dyDescent="0.2">
      <c r="A9" s="721"/>
      <c r="B9" s="292" t="s">
        <v>35</v>
      </c>
      <c r="C9" s="297">
        <v>39996.650836397494</v>
      </c>
      <c r="D9" s="18">
        <v>31247.5288</v>
      </c>
      <c r="E9" s="18">
        <v>17652.470299999997</v>
      </c>
      <c r="F9" s="18">
        <v>52128.019435080001</v>
      </c>
      <c r="G9" s="18">
        <v>68267.643652445244</v>
      </c>
      <c r="H9" s="18">
        <v>64800.51110000004</v>
      </c>
      <c r="I9" s="298">
        <v>50279.261005699991</v>
      </c>
      <c r="J9" s="19">
        <v>27.304297761335842</v>
      </c>
      <c r="K9" s="19">
        <v>21.241414484455383</v>
      </c>
      <c r="L9" s="19">
        <v>15.221132699044555</v>
      </c>
      <c r="M9" s="19">
        <v>34.073731673749748</v>
      </c>
      <c r="N9" s="19">
        <v>40.824844572626432</v>
      </c>
      <c r="O9" s="19">
        <v>38.173388737195069</v>
      </c>
      <c r="P9" s="19">
        <v>26.883745397643594</v>
      </c>
    </row>
    <row r="10" spans="1:16" ht="24" x14ac:dyDescent="0.2">
      <c r="A10" s="721"/>
      <c r="B10" s="292" t="s">
        <v>77</v>
      </c>
      <c r="C10" s="297">
        <v>12370.010723890004</v>
      </c>
      <c r="D10" s="18">
        <v>15225.986299999995</v>
      </c>
      <c r="E10" s="18">
        <v>7275.2603000000008</v>
      </c>
      <c r="F10" s="18">
        <v>14645.239522109998</v>
      </c>
      <c r="G10" s="18">
        <v>10022.642237628288</v>
      </c>
      <c r="H10" s="18">
        <v>6944.4378999999981</v>
      </c>
      <c r="I10" s="298">
        <v>8311.4160287000013</v>
      </c>
      <c r="J10" s="19">
        <v>8.4445684589332934</v>
      </c>
      <c r="K10" s="19">
        <v>10.35030603549485</v>
      </c>
      <c r="L10" s="19">
        <v>6.2732127891692722</v>
      </c>
      <c r="M10" s="19">
        <v>9.5729315477954362</v>
      </c>
      <c r="N10" s="19">
        <v>5.993656579701792</v>
      </c>
      <c r="O10" s="19">
        <v>4.0909048866747337</v>
      </c>
      <c r="P10" s="19">
        <v>4.4440190237508457</v>
      </c>
    </row>
    <row r="11" spans="1:16" x14ac:dyDescent="0.2">
      <c r="A11" s="722"/>
      <c r="B11" s="478" t="s">
        <v>78</v>
      </c>
      <c r="C11" s="482">
        <v>52366.661560287517</v>
      </c>
      <c r="D11" s="480">
        <v>46473.515100000011</v>
      </c>
      <c r="E11" s="480">
        <v>24927.730600000006</v>
      </c>
      <c r="F11" s="480">
        <v>66773.258957189973</v>
      </c>
      <c r="G11" s="480">
        <v>78290.285890073515</v>
      </c>
      <c r="H11" s="480">
        <v>71744.949000000022</v>
      </c>
      <c r="I11" s="481">
        <v>58590.677034399967</v>
      </c>
      <c r="J11" s="479">
        <v>35.74886622026915</v>
      </c>
      <c r="K11" s="479">
        <v>31.591720519950243</v>
      </c>
      <c r="L11" s="479">
        <v>21.494345488213835</v>
      </c>
      <c r="M11" s="479">
        <v>43.646663221545168</v>
      </c>
      <c r="N11" s="479">
        <v>46.818501152328217</v>
      </c>
      <c r="O11" s="479">
        <v>42.26429362386979</v>
      </c>
      <c r="P11" s="479">
        <v>31.32776442139442</v>
      </c>
    </row>
    <row r="12" spans="1:16" x14ac:dyDescent="0.2">
      <c r="A12" s="4" t="s">
        <v>13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6" spans="1:16" x14ac:dyDescent="0.2">
      <c r="C16" s="472"/>
    </row>
  </sheetData>
  <mergeCells count="6">
    <mergeCell ref="A1:P1"/>
    <mergeCell ref="A8:A11"/>
    <mergeCell ref="A2:B3"/>
    <mergeCell ref="A4:A7"/>
    <mergeCell ref="C2:I2"/>
    <mergeCell ref="J2:P2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21"/>
  <sheetViews>
    <sheetView workbookViewId="0">
      <selection sqref="A1:I1"/>
    </sheetView>
  </sheetViews>
  <sheetFormatPr baseColWidth="10" defaultColWidth="11.42578125" defaultRowHeight="12" x14ac:dyDescent="0.2"/>
  <cols>
    <col min="1" max="1" width="19.85546875" style="1" customWidth="1"/>
    <col min="2" max="2" width="19.5703125" style="1" customWidth="1"/>
    <col min="3" max="3" width="10.5703125" style="1" customWidth="1"/>
    <col min="4" max="4" width="10.7109375" style="1" customWidth="1"/>
    <col min="5" max="16384" width="11.42578125" style="1"/>
  </cols>
  <sheetData>
    <row r="1" spans="1:9" ht="57.75" customHeight="1" x14ac:dyDescent="0.2">
      <c r="A1" s="735" t="s">
        <v>86</v>
      </c>
      <c r="B1" s="735"/>
      <c r="C1" s="735"/>
      <c r="D1" s="735"/>
      <c r="E1" s="735"/>
      <c r="F1" s="735"/>
      <c r="G1" s="735"/>
      <c r="H1" s="735"/>
      <c r="I1" s="735"/>
    </row>
    <row r="2" spans="1:9" x14ac:dyDescent="0.2">
      <c r="A2" s="730" t="s">
        <v>38</v>
      </c>
      <c r="B2" s="731"/>
      <c r="C2" s="523" t="s">
        <v>17</v>
      </c>
      <c r="D2" s="524" t="s">
        <v>18</v>
      </c>
      <c r="E2" s="524" t="s">
        <v>19</v>
      </c>
      <c r="F2" s="524" t="s">
        <v>20</v>
      </c>
      <c r="G2" s="524" t="s">
        <v>157</v>
      </c>
      <c r="H2" s="524" t="s">
        <v>158</v>
      </c>
      <c r="I2" s="524">
        <v>2023</v>
      </c>
    </row>
    <row r="3" spans="1:9" x14ac:dyDescent="0.2">
      <c r="A3" s="732" t="s">
        <v>16</v>
      </c>
      <c r="B3" s="303" t="s">
        <v>22</v>
      </c>
      <c r="C3" s="299">
        <v>34.091741489156888</v>
      </c>
      <c r="D3" s="299">
        <v>19.94570347970993</v>
      </c>
      <c r="E3" s="299">
        <v>12.943427271945836</v>
      </c>
      <c r="F3" s="299">
        <v>38.199926072121485</v>
      </c>
      <c r="G3" s="299">
        <v>41.309987483486296</v>
      </c>
      <c r="H3" s="299">
        <v>35.358212210852002</v>
      </c>
      <c r="I3" s="299">
        <v>13.74537402913821</v>
      </c>
    </row>
    <row r="4" spans="1:9" x14ac:dyDescent="0.2">
      <c r="A4" s="733"/>
      <c r="B4" s="304" t="s">
        <v>23</v>
      </c>
      <c r="C4" s="15">
        <v>14.396208514773345</v>
      </c>
      <c r="D4" s="15">
        <v>16.084327722860774</v>
      </c>
      <c r="E4" s="15">
        <v>27.238223285386283</v>
      </c>
      <c r="F4" s="15">
        <v>48.321251601839919</v>
      </c>
      <c r="G4" s="15">
        <v>33.602855796297931</v>
      </c>
      <c r="H4" s="15">
        <v>25.546666820893986</v>
      </c>
      <c r="I4" s="15">
        <v>17.456072625912721</v>
      </c>
    </row>
    <row r="5" spans="1:9" x14ac:dyDescent="0.2">
      <c r="A5" s="733"/>
      <c r="B5" s="304" t="s">
        <v>24</v>
      </c>
      <c r="C5" s="15">
        <v>14.963837027547111</v>
      </c>
      <c r="D5" s="15">
        <v>14.190729668798042</v>
      </c>
      <c r="E5" s="15">
        <v>19.400941344436418</v>
      </c>
      <c r="F5" s="15">
        <v>56.436759914742062</v>
      </c>
      <c r="G5" s="15">
        <v>53.885333804382206</v>
      </c>
      <c r="H5" s="15">
        <v>47.700174390607422</v>
      </c>
      <c r="I5" s="15">
        <v>26.019326701345385</v>
      </c>
    </row>
    <row r="6" spans="1:9" x14ac:dyDescent="0.2">
      <c r="A6" s="733"/>
      <c r="B6" s="454" t="s">
        <v>39</v>
      </c>
      <c r="C6" s="455">
        <v>28.712690020117105</v>
      </c>
      <c r="D6" s="455">
        <v>18.503731038875117</v>
      </c>
      <c r="E6" s="455">
        <v>16.321473681560612</v>
      </c>
      <c r="F6" s="455">
        <v>43.386466981741044</v>
      </c>
      <c r="G6" s="455">
        <v>42.49380195969912</v>
      </c>
      <c r="H6" s="455">
        <v>36.473310104085677</v>
      </c>
      <c r="I6" s="455">
        <v>18.835741229225388</v>
      </c>
    </row>
    <row r="7" spans="1:9" x14ac:dyDescent="0.2">
      <c r="A7" s="733"/>
      <c r="B7" s="301" t="s">
        <v>26</v>
      </c>
      <c r="C7" s="15">
        <v>45.820398394715205</v>
      </c>
      <c r="D7" s="15">
        <v>30.178010425402974</v>
      </c>
      <c r="E7" s="15">
        <v>16.758355722151737</v>
      </c>
      <c r="F7" s="15">
        <v>33.970184362929302</v>
      </c>
      <c r="G7" s="15">
        <v>51.545566025081037</v>
      </c>
      <c r="H7" s="15">
        <v>32.873496261189295</v>
      </c>
      <c r="I7" s="15">
        <v>15.446250585906771</v>
      </c>
    </row>
    <row r="8" spans="1:9" x14ac:dyDescent="0.2">
      <c r="A8" s="733"/>
      <c r="B8" s="301" t="s">
        <v>27</v>
      </c>
      <c r="C8" s="15">
        <v>42.75100828595744</v>
      </c>
      <c r="D8" s="15">
        <v>17.519126316599664</v>
      </c>
      <c r="E8" s="15">
        <v>11.021243540904955</v>
      </c>
      <c r="F8" s="15">
        <v>41.142240956803874</v>
      </c>
      <c r="G8" s="15">
        <v>47.434211667305632</v>
      </c>
      <c r="H8" s="15">
        <v>38.104541473303208</v>
      </c>
      <c r="I8" s="15">
        <v>17.751158315637905</v>
      </c>
    </row>
    <row r="9" spans="1:9" x14ac:dyDescent="0.2">
      <c r="A9" s="733"/>
      <c r="B9" s="301" t="s">
        <v>28</v>
      </c>
      <c r="C9" s="15">
        <v>29.987529419338916</v>
      </c>
      <c r="D9" s="15">
        <v>18.699159553915084</v>
      </c>
      <c r="E9" s="15">
        <v>22.957097492621408</v>
      </c>
      <c r="F9" s="15">
        <v>46.204760013879756</v>
      </c>
      <c r="G9" s="15">
        <v>38.723543970110619</v>
      </c>
      <c r="H9" s="15">
        <v>29.38577677683945</v>
      </c>
      <c r="I9" s="15">
        <v>32.168036583147661</v>
      </c>
    </row>
    <row r="10" spans="1:9" x14ac:dyDescent="0.2">
      <c r="A10" s="733"/>
      <c r="B10" s="456" t="s">
        <v>40</v>
      </c>
      <c r="C10" s="457">
        <v>43.518475795548049</v>
      </c>
      <c r="D10" s="457">
        <v>25.262027084062865</v>
      </c>
      <c r="E10" s="457">
        <v>16.422084442903213</v>
      </c>
      <c r="F10" s="457">
        <v>38.451964656106071</v>
      </c>
      <c r="G10" s="457">
        <v>46.068210713786236</v>
      </c>
      <c r="H10" s="457">
        <v>33.341807445272266</v>
      </c>
      <c r="I10" s="457">
        <v>21.499248403018033</v>
      </c>
    </row>
    <row r="11" spans="1:9" x14ac:dyDescent="0.2">
      <c r="A11" s="734"/>
      <c r="B11" s="302" t="s">
        <v>12</v>
      </c>
      <c r="C11" s="300">
        <v>35.748866220269143</v>
      </c>
      <c r="D11" s="300">
        <v>21.927147616698658</v>
      </c>
      <c r="E11" s="300">
        <v>16.367266411843648</v>
      </c>
      <c r="F11" s="300">
        <v>40.736475670819267</v>
      </c>
      <c r="G11" s="300">
        <v>44.046931604245302</v>
      </c>
      <c r="H11" s="300">
        <v>35.079234069663002</v>
      </c>
      <c r="I11" s="300">
        <v>19.994838015956045</v>
      </c>
    </row>
    <row r="12" spans="1:9" x14ac:dyDescent="0.2">
      <c r="A12" s="732" t="s">
        <v>36</v>
      </c>
      <c r="B12" s="303" t="s">
        <v>22</v>
      </c>
      <c r="C12" s="299">
        <v>34.091741489156888</v>
      </c>
      <c r="D12" s="299">
        <v>29.432118348237829</v>
      </c>
      <c r="E12" s="299">
        <v>17.012705635962224</v>
      </c>
      <c r="F12" s="299">
        <v>40.50309700366855</v>
      </c>
      <c r="G12" s="299">
        <v>43.915649889486787</v>
      </c>
      <c r="H12" s="299">
        <v>39.144765739559119</v>
      </c>
      <c r="I12" s="299">
        <v>27.286671490941995</v>
      </c>
    </row>
    <row r="13" spans="1:9" x14ac:dyDescent="0.2">
      <c r="A13" s="733"/>
      <c r="B13" s="304" t="s">
        <v>23</v>
      </c>
      <c r="C13" s="15">
        <v>14.396208514773345</v>
      </c>
      <c r="D13" s="15">
        <v>16.084327722860774</v>
      </c>
      <c r="E13" s="15">
        <v>27.238223285386283</v>
      </c>
      <c r="F13" s="15">
        <v>48.321251601839919</v>
      </c>
      <c r="G13" s="15">
        <v>34.122554017605125</v>
      </c>
      <c r="H13" s="15">
        <v>28.516043871583928</v>
      </c>
      <c r="I13" s="15">
        <v>19.530925420261724</v>
      </c>
    </row>
    <row r="14" spans="1:9" x14ac:dyDescent="0.2">
      <c r="A14" s="733"/>
      <c r="B14" s="304" t="s">
        <v>24</v>
      </c>
      <c r="C14" s="15">
        <v>14.963837027547111</v>
      </c>
      <c r="D14" s="15">
        <v>19.867683195181762</v>
      </c>
      <c r="E14" s="15">
        <v>19.400941344436418</v>
      </c>
      <c r="F14" s="15">
        <v>57.399935866518028</v>
      </c>
      <c r="G14" s="15">
        <v>53.936934598528609</v>
      </c>
      <c r="H14" s="15">
        <v>50.835836239624676</v>
      </c>
      <c r="I14" s="15">
        <v>31.444992516452942</v>
      </c>
    </row>
    <row r="15" spans="1:9" x14ac:dyDescent="0.2">
      <c r="A15" s="733"/>
      <c r="B15" s="454" t="s">
        <v>39</v>
      </c>
      <c r="C15" s="455">
        <v>28.712690020117105</v>
      </c>
      <c r="D15" s="455">
        <v>26.017283153515656</v>
      </c>
      <c r="E15" s="455">
        <v>19.067384495409591</v>
      </c>
      <c r="F15" s="455">
        <v>44.816569685447696</v>
      </c>
      <c r="G15" s="455">
        <v>43.750985653143218</v>
      </c>
      <c r="H15" s="455">
        <v>39.885372469473396</v>
      </c>
      <c r="I15" s="455">
        <v>27.217340050557532</v>
      </c>
    </row>
    <row r="16" spans="1:9" x14ac:dyDescent="0.2">
      <c r="A16" s="733"/>
      <c r="B16" s="301" t="s">
        <v>26</v>
      </c>
      <c r="C16" s="15">
        <v>45.820398394715205</v>
      </c>
      <c r="D16" s="15">
        <v>40.705571422403075</v>
      </c>
      <c r="E16" s="15">
        <v>26.41299218831686</v>
      </c>
      <c r="F16" s="15">
        <v>37.571161431504272</v>
      </c>
      <c r="G16" s="15">
        <v>54.216625305543594</v>
      </c>
      <c r="H16" s="15">
        <v>42.259545686511515</v>
      </c>
      <c r="I16" s="15">
        <v>32.577686631972711</v>
      </c>
    </row>
    <row r="17" spans="1:9" x14ac:dyDescent="0.2">
      <c r="A17" s="733"/>
      <c r="B17" s="301" t="s">
        <v>27</v>
      </c>
      <c r="C17" s="15">
        <v>42.75100828595744</v>
      </c>
      <c r="D17" s="15">
        <v>25.690808499880742</v>
      </c>
      <c r="E17" s="15">
        <v>18.442622849245836</v>
      </c>
      <c r="F17" s="15">
        <v>46.401698850430165</v>
      </c>
      <c r="G17" s="15">
        <v>53.136273125127978</v>
      </c>
      <c r="H17" s="15">
        <v>43.719187113249639</v>
      </c>
      <c r="I17" s="15">
        <v>29.540221278487639</v>
      </c>
    </row>
    <row r="18" spans="1:9" x14ac:dyDescent="0.2">
      <c r="A18" s="733"/>
      <c r="B18" s="301" t="s">
        <v>28</v>
      </c>
      <c r="C18" s="15">
        <v>29.987529419338916</v>
      </c>
      <c r="D18" s="15">
        <v>37.612328722295167</v>
      </c>
      <c r="E18" s="15">
        <v>24.846636004501377</v>
      </c>
      <c r="F18" s="15">
        <v>50.256074523239249</v>
      </c>
      <c r="G18" s="15">
        <v>44.354200183987366</v>
      </c>
      <c r="H18" s="15">
        <v>47.716857775598029</v>
      </c>
      <c r="I18" s="15">
        <v>46.094119017658549</v>
      </c>
    </row>
    <row r="19" spans="1:9" x14ac:dyDescent="0.2">
      <c r="A19" s="733"/>
      <c r="B19" s="456" t="s">
        <v>40</v>
      </c>
      <c r="C19" s="457">
        <v>43.518475795548049</v>
      </c>
      <c r="D19" s="457">
        <v>36.661135481493126</v>
      </c>
      <c r="E19" s="457">
        <v>24.218016028592253</v>
      </c>
      <c r="F19" s="457">
        <v>42.683100461387014</v>
      </c>
      <c r="G19" s="457">
        <v>50.559944740227934</v>
      </c>
      <c r="H19" s="457">
        <v>44.856199841692209</v>
      </c>
      <c r="I19" s="457">
        <v>36.165600500775597</v>
      </c>
    </row>
    <row r="20" spans="1:9" x14ac:dyDescent="0.2">
      <c r="A20" s="734"/>
      <c r="B20" s="302" t="s">
        <v>12</v>
      </c>
      <c r="C20" s="300">
        <v>35.748866220269143</v>
      </c>
      <c r="D20" s="300">
        <v>31.591720519950222</v>
      </c>
      <c r="E20" s="300">
        <v>21.494345488213828</v>
      </c>
      <c r="F20" s="300">
        <v>43.646663221545154</v>
      </c>
      <c r="G20" s="300">
        <v>46.818501152328281</v>
      </c>
      <c r="H20" s="300">
        <v>42.264293623869811</v>
      </c>
      <c r="I20" s="300">
        <v>31.327764421394455</v>
      </c>
    </row>
    <row r="21" spans="1:9" x14ac:dyDescent="0.2">
      <c r="A21" s="4" t="s">
        <v>13</v>
      </c>
      <c r="B21" s="16"/>
      <c r="C21" s="16"/>
      <c r="D21" s="16"/>
      <c r="E21" s="16"/>
      <c r="F21" s="16"/>
    </row>
  </sheetData>
  <mergeCells count="4">
    <mergeCell ref="A2:B2"/>
    <mergeCell ref="A3:A11"/>
    <mergeCell ref="A12:A20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20"/>
  <sheetViews>
    <sheetView zoomScale="90" zoomScaleNormal="90"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4.85546875" style="1" bestFit="1" customWidth="1"/>
    <col min="3" max="6" width="10.140625" style="1" customWidth="1"/>
    <col min="7" max="16384" width="11.42578125" style="1"/>
  </cols>
  <sheetData>
    <row r="1" spans="1:9" ht="57.75" customHeight="1" x14ac:dyDescent="0.2">
      <c r="A1" s="741" t="s">
        <v>88</v>
      </c>
      <c r="B1" s="741"/>
      <c r="C1" s="741"/>
      <c r="D1" s="741"/>
      <c r="E1" s="741"/>
      <c r="F1" s="741"/>
      <c r="G1" s="741"/>
      <c r="H1" s="741"/>
      <c r="I1" s="741"/>
    </row>
    <row r="2" spans="1:9" x14ac:dyDescent="0.2">
      <c r="A2" s="739" t="s">
        <v>42</v>
      </c>
      <c r="B2" s="740"/>
      <c r="C2" s="525" t="s">
        <v>17</v>
      </c>
      <c r="D2" s="525" t="s">
        <v>18</v>
      </c>
      <c r="E2" s="525" t="s">
        <v>19</v>
      </c>
      <c r="F2" s="525" t="s">
        <v>20</v>
      </c>
      <c r="G2" s="525" t="s">
        <v>157</v>
      </c>
      <c r="H2" s="525" t="s">
        <v>158</v>
      </c>
      <c r="I2" s="525">
        <v>2023</v>
      </c>
    </row>
    <row r="3" spans="1:9" x14ac:dyDescent="0.2">
      <c r="A3" s="736" t="s">
        <v>43</v>
      </c>
      <c r="B3" s="308" t="s">
        <v>44</v>
      </c>
      <c r="C3" s="305">
        <v>10.992776439416312</v>
      </c>
      <c r="D3" s="305">
        <v>10.032406340950971</v>
      </c>
      <c r="E3" s="305">
        <v>10.088766901559493</v>
      </c>
      <c r="F3" s="305">
        <v>7.3361634953542154</v>
      </c>
      <c r="G3" s="305">
        <v>11.62189871894495</v>
      </c>
      <c r="H3" s="305">
        <v>8.2651595229192321</v>
      </c>
      <c r="I3" s="305">
        <v>14.65753137799331</v>
      </c>
    </row>
    <row r="4" spans="1:9" x14ac:dyDescent="0.2">
      <c r="A4" s="737"/>
      <c r="B4" s="309" t="s">
        <v>45</v>
      </c>
      <c r="C4" s="14">
        <v>4.9610409204977941</v>
      </c>
      <c r="D4" s="14">
        <v>5.8513756275607074</v>
      </c>
      <c r="E4" s="14">
        <v>8.4073027125327151</v>
      </c>
      <c r="F4" s="14">
        <v>7.5392547137759474</v>
      </c>
      <c r="G4" s="14">
        <v>5.1610249559857939</v>
      </c>
      <c r="H4" s="14">
        <v>8.0559675363085734</v>
      </c>
      <c r="I4" s="14">
        <v>5.5589741140911677</v>
      </c>
    </row>
    <row r="5" spans="1:9" x14ac:dyDescent="0.2">
      <c r="A5" s="737"/>
      <c r="B5" s="309" t="s">
        <v>46</v>
      </c>
      <c r="C5" s="14">
        <v>31.809351126235086</v>
      </c>
      <c r="D5" s="14">
        <v>33.329795432276718</v>
      </c>
      <c r="E5" s="14">
        <v>28.546117060867125</v>
      </c>
      <c r="F5" s="14">
        <v>36.202886658701495</v>
      </c>
      <c r="G5" s="14">
        <v>29.111620456713393</v>
      </c>
      <c r="H5" s="14">
        <v>33.153167741753904</v>
      </c>
      <c r="I5" s="14">
        <v>31.793636768864037</v>
      </c>
    </row>
    <row r="6" spans="1:9" x14ac:dyDescent="0.2">
      <c r="A6" s="737"/>
      <c r="B6" s="309" t="s">
        <v>47</v>
      </c>
      <c r="C6" s="14">
        <v>37.676972749441155</v>
      </c>
      <c r="D6" s="14">
        <v>33.930748117295465</v>
      </c>
      <c r="E6" s="14">
        <v>32.292516032895477</v>
      </c>
      <c r="F6" s="14">
        <v>27.421552956116596</v>
      </c>
      <c r="G6" s="14">
        <v>25.6768858538511</v>
      </c>
      <c r="H6" s="14">
        <v>32.442215248015494</v>
      </c>
      <c r="I6" s="14">
        <v>29.517483699906531</v>
      </c>
    </row>
    <row r="7" spans="1:9" x14ac:dyDescent="0.2">
      <c r="A7" s="737"/>
      <c r="B7" s="309" t="s">
        <v>48</v>
      </c>
      <c r="C7" s="14">
        <v>10.197042412130122</v>
      </c>
      <c r="D7" s="14">
        <v>9.3400014525437562</v>
      </c>
      <c r="E7" s="14">
        <v>11.450420502270042</v>
      </c>
      <c r="F7" s="14">
        <v>13.617526715221887</v>
      </c>
      <c r="G7" s="14">
        <v>24.918044758262713</v>
      </c>
      <c r="H7" s="14">
        <v>13.988115513072941</v>
      </c>
      <c r="I7" s="14">
        <v>12.522507319386506</v>
      </c>
    </row>
    <row r="8" spans="1:9" x14ac:dyDescent="0.2">
      <c r="A8" s="738"/>
      <c r="B8" s="310" t="s">
        <v>49</v>
      </c>
      <c r="C8" s="306">
        <v>4.3628163522797001</v>
      </c>
      <c r="D8" s="306">
        <v>7.5156730293725023</v>
      </c>
      <c r="E8" s="306">
        <v>9.2148767898750918</v>
      </c>
      <c r="F8" s="306">
        <v>7.882615460829852</v>
      </c>
      <c r="G8" s="306">
        <v>3.5105252562420945</v>
      </c>
      <c r="H8" s="306">
        <v>4.0953744379297881</v>
      </c>
      <c r="I8" s="306">
        <v>5.9498667197585435</v>
      </c>
    </row>
    <row r="9" spans="1:9" x14ac:dyDescent="0.2">
      <c r="A9" s="736" t="s">
        <v>50</v>
      </c>
      <c r="B9" s="308" t="s">
        <v>96</v>
      </c>
      <c r="C9" s="305">
        <v>3.0358629855401644</v>
      </c>
      <c r="D9" s="305">
        <v>1.0367363778852532</v>
      </c>
      <c r="E9" s="305">
        <v>3.0728124364484684</v>
      </c>
      <c r="F9" s="305">
        <v>1.606544204046662</v>
      </c>
      <c r="G9" s="305">
        <v>4.1401316144209712</v>
      </c>
      <c r="H9" s="305">
        <v>3.3466281492039833</v>
      </c>
      <c r="I9" s="305">
        <v>1.7520868419279998</v>
      </c>
    </row>
    <row r="10" spans="1:9" x14ac:dyDescent="0.2">
      <c r="A10" s="737"/>
      <c r="B10" s="309" t="s">
        <v>97</v>
      </c>
      <c r="C10" s="14">
        <v>1.3357279789153527</v>
      </c>
      <c r="D10" s="14">
        <v>2.9360629771787319</v>
      </c>
      <c r="E10" s="14">
        <v>4.4422810132935027</v>
      </c>
      <c r="F10" s="14">
        <v>2.5250383755880805</v>
      </c>
      <c r="G10" s="14">
        <v>9.4089158569164791E-2</v>
      </c>
      <c r="H10" s="14">
        <v>4.3310355492990347</v>
      </c>
      <c r="I10" s="14">
        <v>11.252722713825223</v>
      </c>
    </row>
    <row r="11" spans="1:9" x14ac:dyDescent="0.2">
      <c r="A11" s="737"/>
      <c r="B11" s="309" t="s">
        <v>98</v>
      </c>
      <c r="C11" s="14">
        <v>3.8404621324229393</v>
      </c>
      <c r="D11" s="14">
        <v>6.2382869382719246</v>
      </c>
      <c r="E11" s="14">
        <v>3.8969758743200855</v>
      </c>
      <c r="F11" s="14">
        <v>1.2302650455932638</v>
      </c>
      <c r="G11" s="14">
        <v>2.8071739964123306</v>
      </c>
      <c r="H11" s="14">
        <v>2.0851342060659741</v>
      </c>
      <c r="I11" s="14">
        <v>1.583568841616128</v>
      </c>
    </row>
    <row r="12" spans="1:9" x14ac:dyDescent="0.2">
      <c r="A12" s="737"/>
      <c r="B12" s="309" t="s">
        <v>99</v>
      </c>
      <c r="C12" s="14">
        <v>35.558394208744879</v>
      </c>
      <c r="D12" s="14">
        <v>33.794591146006503</v>
      </c>
      <c r="E12" s="14">
        <v>27.412649845689845</v>
      </c>
      <c r="F12" s="14">
        <v>38.058225901407916</v>
      </c>
      <c r="G12" s="14">
        <v>39.457962146635744</v>
      </c>
      <c r="H12" s="14">
        <v>64.720068249751336</v>
      </c>
      <c r="I12" s="14">
        <v>62.761968914737544</v>
      </c>
    </row>
    <row r="13" spans="1:9" x14ac:dyDescent="0.2">
      <c r="A13" s="738"/>
      <c r="B13" s="310" t="s">
        <v>100</v>
      </c>
      <c r="C13" s="306">
        <v>56.229552694376871</v>
      </c>
      <c r="D13" s="306">
        <v>55.994322560657714</v>
      </c>
      <c r="E13" s="306">
        <v>61.175280830248056</v>
      </c>
      <c r="F13" s="306">
        <v>56.579926473364083</v>
      </c>
      <c r="G13" s="306">
        <v>53.50064308396184</v>
      </c>
      <c r="H13" s="306">
        <v>25.517133845679613</v>
      </c>
      <c r="I13" s="306">
        <v>22.649652687893191</v>
      </c>
    </row>
    <row r="14" spans="1:9" x14ac:dyDescent="0.2">
      <c r="A14" s="736" t="s">
        <v>51</v>
      </c>
      <c r="B14" s="308" t="s">
        <v>52</v>
      </c>
      <c r="C14" s="305">
        <v>34.36352113417734</v>
      </c>
      <c r="D14" s="305">
        <v>40.357630630766032</v>
      </c>
      <c r="E14" s="305">
        <v>38.950563438723925</v>
      </c>
      <c r="F14" s="305">
        <v>35.315346145292651</v>
      </c>
      <c r="G14" s="305">
        <v>43.454422353181073</v>
      </c>
      <c r="H14" s="305">
        <v>43.755673144164206</v>
      </c>
      <c r="I14" s="305">
        <v>62.84189249807185</v>
      </c>
    </row>
    <row r="15" spans="1:9" x14ac:dyDescent="0.2">
      <c r="A15" s="737"/>
      <c r="B15" s="309" t="s">
        <v>53</v>
      </c>
      <c r="C15" s="14">
        <v>28.721567015348036</v>
      </c>
      <c r="D15" s="14">
        <v>26.537595792313073</v>
      </c>
      <c r="E15" s="14">
        <v>30.557920176870251</v>
      </c>
      <c r="F15" s="14">
        <v>30.326771411118319</v>
      </c>
      <c r="G15" s="14">
        <v>23.91387185299098</v>
      </c>
      <c r="H15" s="14">
        <v>19.887912813505455</v>
      </c>
      <c r="I15" s="14">
        <v>18.899192271564694</v>
      </c>
    </row>
    <row r="16" spans="1:9" x14ac:dyDescent="0.2">
      <c r="A16" s="737"/>
      <c r="B16" s="309" t="s">
        <v>54</v>
      </c>
      <c r="C16" s="14">
        <v>8.1271649252021732</v>
      </c>
      <c r="D16" s="14">
        <v>11.344915165146267</v>
      </c>
      <c r="E16" s="14">
        <v>11.895773203619644</v>
      </c>
      <c r="F16" s="14">
        <v>18.697357103824409</v>
      </c>
      <c r="G16" s="14">
        <v>15.966274413021953</v>
      </c>
      <c r="H16" s="14">
        <v>18.163802352036782</v>
      </c>
      <c r="I16" s="14">
        <v>4.6332442809702234</v>
      </c>
    </row>
    <row r="17" spans="1:9" x14ac:dyDescent="0.2">
      <c r="A17" s="737"/>
      <c r="B17" s="309" t="s">
        <v>55</v>
      </c>
      <c r="C17" s="14">
        <v>11.666062297758867</v>
      </c>
      <c r="D17" s="14">
        <v>9.1041909019174376</v>
      </c>
      <c r="E17" s="14">
        <v>2.9759649229356531</v>
      </c>
      <c r="F17" s="14">
        <v>5.1178486486158441</v>
      </c>
      <c r="G17" s="14">
        <v>3.7593075785973715</v>
      </c>
      <c r="H17" s="14">
        <v>2.9129748338821577</v>
      </c>
      <c r="I17" s="14">
        <v>0</v>
      </c>
    </row>
    <row r="18" spans="1:9" x14ac:dyDescent="0.2">
      <c r="A18" s="737"/>
      <c r="B18" s="309" t="s">
        <v>56</v>
      </c>
      <c r="C18" s="14">
        <v>0</v>
      </c>
      <c r="D18" s="14">
        <v>1.7458190767562072</v>
      </c>
      <c r="E18" s="14">
        <v>1.7364281226076737</v>
      </c>
      <c r="F18" s="14">
        <v>1.4056655248115302</v>
      </c>
      <c r="G18" s="14">
        <v>0.48163987714906858</v>
      </c>
      <c r="H18" s="14">
        <v>0.99539771038168012</v>
      </c>
      <c r="I18" s="14">
        <v>1.77411603571813</v>
      </c>
    </row>
    <row r="19" spans="1:9" x14ac:dyDescent="0.2">
      <c r="A19" s="737"/>
      <c r="B19" s="309" t="s">
        <v>57</v>
      </c>
      <c r="C19" s="14">
        <v>17.121684627513741</v>
      </c>
      <c r="D19" s="14">
        <v>10.90984843310112</v>
      </c>
      <c r="E19" s="14">
        <v>13.883350135242775</v>
      </c>
      <c r="F19" s="14">
        <v>9.1370111663372384</v>
      </c>
      <c r="G19" s="14">
        <v>12.424483925059599</v>
      </c>
      <c r="H19" s="14">
        <v>14.284239146029638</v>
      </c>
      <c r="I19" s="14">
        <v>11.851554913675214</v>
      </c>
    </row>
    <row r="20" spans="1:9" x14ac:dyDescent="0.2">
      <c r="A20" s="738"/>
      <c r="B20" s="311" t="s">
        <v>12</v>
      </c>
      <c r="C20" s="307">
        <v>100</v>
      </c>
      <c r="D20" s="307">
        <v>100</v>
      </c>
      <c r="E20" s="307">
        <v>100</v>
      </c>
      <c r="F20" s="307">
        <v>100</v>
      </c>
      <c r="G20" s="307">
        <v>100</v>
      </c>
      <c r="H20" s="307">
        <v>100</v>
      </c>
      <c r="I20" s="307">
        <v>100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20"/>
  <sheetViews>
    <sheetView zoomScale="90" zoomScaleNormal="90" workbookViewId="0">
      <selection activeCell="G24" sqref="G24"/>
    </sheetView>
  </sheetViews>
  <sheetFormatPr baseColWidth="10" defaultColWidth="11.42578125" defaultRowHeight="12" x14ac:dyDescent="0.2"/>
  <cols>
    <col min="1" max="1" width="18.5703125" style="1" bestFit="1" customWidth="1"/>
    <col min="2" max="2" width="46.7109375" style="1" customWidth="1"/>
    <col min="3" max="6" width="10.85546875" style="1" customWidth="1"/>
    <col min="7" max="16384" width="11.42578125" style="1"/>
  </cols>
  <sheetData>
    <row r="1" spans="1:9" ht="63.75" customHeight="1" x14ac:dyDescent="0.2">
      <c r="A1" s="747" t="s">
        <v>87</v>
      </c>
      <c r="B1" s="747"/>
      <c r="C1" s="747"/>
      <c r="D1" s="747"/>
      <c r="E1" s="747"/>
      <c r="F1" s="747"/>
      <c r="G1" s="747"/>
      <c r="H1" s="747"/>
      <c r="I1" s="747"/>
    </row>
    <row r="2" spans="1:9" x14ac:dyDescent="0.2">
      <c r="A2" s="745" t="s">
        <v>42</v>
      </c>
      <c r="B2" s="746"/>
      <c r="C2" s="526" t="s">
        <v>17</v>
      </c>
      <c r="D2" s="526" t="s">
        <v>18</v>
      </c>
      <c r="E2" s="526" t="s">
        <v>19</v>
      </c>
      <c r="F2" s="526" t="s">
        <v>20</v>
      </c>
      <c r="G2" s="526" t="s">
        <v>157</v>
      </c>
      <c r="H2" s="526" t="s">
        <v>158</v>
      </c>
      <c r="I2" s="526">
        <v>2023</v>
      </c>
    </row>
    <row r="3" spans="1:9" x14ac:dyDescent="0.2">
      <c r="A3" s="742" t="s">
        <v>43</v>
      </c>
      <c r="B3" s="313" t="s">
        <v>44</v>
      </c>
      <c r="C3" s="314">
        <v>3.9118337132982384</v>
      </c>
      <c r="D3" s="314">
        <v>3.944964011968763</v>
      </c>
      <c r="E3" s="314">
        <v>2.8833296413627258</v>
      </c>
      <c r="F3" s="314">
        <v>2.088066749802262</v>
      </c>
      <c r="G3" s="314">
        <v>3.3136351221156932</v>
      </c>
      <c r="H3" s="314">
        <v>2.0623150843080964</v>
      </c>
      <c r="I3" s="314">
        <v>4.5480193531042161</v>
      </c>
    </row>
    <row r="4" spans="1:9" x14ac:dyDescent="0.2">
      <c r="A4" s="743"/>
      <c r="B4" s="312" t="s">
        <v>45</v>
      </c>
      <c r="C4" s="13">
        <v>6.1052206414805301</v>
      </c>
      <c r="D4" s="13">
        <v>6.8889748178623949</v>
      </c>
      <c r="E4" s="13">
        <v>8.0782310407026596</v>
      </c>
      <c r="F4" s="13">
        <v>6.2629482756130521</v>
      </c>
      <c r="G4" s="13">
        <v>4.0165098638947763</v>
      </c>
      <c r="H4" s="13">
        <v>8.3412871585148807</v>
      </c>
      <c r="I4" s="13">
        <v>6.4935230603670862</v>
      </c>
    </row>
    <row r="5" spans="1:9" x14ac:dyDescent="0.2">
      <c r="A5" s="743"/>
      <c r="B5" s="312" t="s">
        <v>46</v>
      </c>
      <c r="C5" s="13">
        <v>27.414559888298289</v>
      </c>
      <c r="D5" s="13">
        <v>23.301941527791342</v>
      </c>
      <c r="E5" s="13">
        <v>18.591167408771483</v>
      </c>
      <c r="F5" s="13">
        <v>19.409648001059796</v>
      </c>
      <c r="G5" s="13">
        <v>16.209922576625598</v>
      </c>
      <c r="H5" s="13">
        <v>19.803892334838221</v>
      </c>
      <c r="I5" s="13">
        <v>21.436171910288635</v>
      </c>
    </row>
    <row r="6" spans="1:9" x14ac:dyDescent="0.2">
      <c r="A6" s="743"/>
      <c r="B6" s="312" t="s">
        <v>47</v>
      </c>
      <c r="C6" s="13">
        <v>12.506591439735605</v>
      </c>
      <c r="D6" s="13">
        <v>11.066423988862887</v>
      </c>
      <c r="E6" s="13">
        <v>10.052411847924761</v>
      </c>
      <c r="F6" s="13">
        <v>9.1253363689820848</v>
      </c>
      <c r="G6" s="13">
        <v>11.093236347161866</v>
      </c>
      <c r="H6" s="13">
        <v>14.813992160770548</v>
      </c>
      <c r="I6" s="13">
        <v>20.762519814766542</v>
      </c>
    </row>
    <row r="7" spans="1:9" x14ac:dyDescent="0.2">
      <c r="A7" s="743"/>
      <c r="B7" s="312" t="s">
        <v>48</v>
      </c>
      <c r="C7" s="13">
        <v>15.544247124903629</v>
      </c>
      <c r="D7" s="13">
        <v>13.474089690017877</v>
      </c>
      <c r="E7" s="13">
        <v>15.174351218874687</v>
      </c>
      <c r="F7" s="13">
        <v>15.527640324436614</v>
      </c>
      <c r="G7" s="13">
        <v>27.258602019927725</v>
      </c>
      <c r="H7" s="13">
        <v>23.821526650265426</v>
      </c>
      <c r="I7" s="13">
        <v>27.128166710216533</v>
      </c>
    </row>
    <row r="8" spans="1:9" x14ac:dyDescent="0.2">
      <c r="A8" s="744"/>
      <c r="B8" s="315" t="s">
        <v>49</v>
      </c>
      <c r="C8" s="316">
        <v>14.405920696154565</v>
      </c>
      <c r="D8" s="316">
        <v>18.970346681430815</v>
      </c>
      <c r="E8" s="316">
        <v>21.905311735930706</v>
      </c>
      <c r="F8" s="316">
        <v>16.599096240206528</v>
      </c>
      <c r="G8" s="316">
        <v>18.61158839735106</v>
      </c>
      <c r="H8" s="316">
        <v>21.505961945149522</v>
      </c>
      <c r="I8" s="316">
        <v>37.914419518306111</v>
      </c>
    </row>
    <row r="9" spans="1:9" x14ac:dyDescent="0.2">
      <c r="A9" s="742" t="s">
        <v>50</v>
      </c>
      <c r="B9" s="313" t="s">
        <v>96</v>
      </c>
      <c r="C9" s="314">
        <v>5.3548158935064638</v>
      </c>
      <c r="D9" s="314">
        <v>3.0086858384216466</v>
      </c>
      <c r="E9" s="314">
        <v>6.4553011916785525</v>
      </c>
      <c r="F9" s="314">
        <v>4.5895006068905015</v>
      </c>
      <c r="G9" s="314">
        <v>7.4909881433631353</v>
      </c>
      <c r="H9" s="314">
        <v>5.5778866471565953</v>
      </c>
      <c r="I9" s="314">
        <v>3.6220072399768419</v>
      </c>
    </row>
    <row r="10" spans="1:9" x14ac:dyDescent="0.2">
      <c r="A10" s="743"/>
      <c r="B10" s="312" t="s">
        <v>97</v>
      </c>
      <c r="C10" s="13">
        <v>0.94533960474814449</v>
      </c>
      <c r="D10" s="13">
        <v>1.978499994745142</v>
      </c>
      <c r="E10" s="13">
        <v>2.0413917097101426</v>
      </c>
      <c r="F10" s="13">
        <v>1.0202444675730278</v>
      </c>
      <c r="G10" s="13">
        <v>3.8525172478809599E-2</v>
      </c>
      <c r="H10" s="13">
        <v>1.3410854530951075</v>
      </c>
      <c r="I10" s="13">
        <v>4.2877533064160884</v>
      </c>
    </row>
    <row r="11" spans="1:9" x14ac:dyDescent="0.2">
      <c r="A11" s="743"/>
      <c r="B11" s="312" t="s">
        <v>98</v>
      </c>
      <c r="C11" s="13">
        <v>7.3879282304505036</v>
      </c>
      <c r="D11" s="13">
        <v>8.3663461408985444</v>
      </c>
      <c r="E11" s="13">
        <v>4.1485336911619308</v>
      </c>
      <c r="F11" s="13">
        <v>1.9278026796292043</v>
      </c>
      <c r="G11" s="13">
        <v>5.5902225450350072</v>
      </c>
      <c r="H11" s="13">
        <v>8.5617536747821266</v>
      </c>
      <c r="I11" s="13">
        <v>11.72212670460798</v>
      </c>
    </row>
    <row r="12" spans="1:9" x14ac:dyDescent="0.2">
      <c r="A12" s="743"/>
      <c r="B12" s="312" t="s">
        <v>99</v>
      </c>
      <c r="C12" s="13">
        <v>10.436394496910568</v>
      </c>
      <c r="D12" s="13">
        <v>9.4904787966374116</v>
      </c>
      <c r="E12" s="13">
        <v>8.1025067271102262</v>
      </c>
      <c r="F12" s="13">
        <v>8.8578232503054828</v>
      </c>
      <c r="G12" s="13">
        <v>10.101108424959653</v>
      </c>
      <c r="H12" s="13">
        <v>14.371421156117222</v>
      </c>
      <c r="I12" s="13">
        <v>17.826445937961726</v>
      </c>
    </row>
    <row r="13" spans="1:9" x14ac:dyDescent="0.2">
      <c r="A13" s="744"/>
      <c r="B13" s="315" t="s">
        <v>100</v>
      </c>
      <c r="C13" s="316">
        <v>19.746521896520782</v>
      </c>
      <c r="D13" s="316">
        <v>19.694261194510982</v>
      </c>
      <c r="E13" s="316">
        <v>17.537960720736308</v>
      </c>
      <c r="F13" s="316">
        <v>17.795203304646151</v>
      </c>
      <c r="G13" s="316">
        <v>20.56021737206088</v>
      </c>
      <c r="H13" s="316">
        <v>24.294131088147605</v>
      </c>
      <c r="I13" s="316">
        <v>27.016430036527499</v>
      </c>
    </row>
    <row r="14" spans="1:9" x14ac:dyDescent="0.2">
      <c r="A14" s="742" t="s">
        <v>51</v>
      </c>
      <c r="B14" s="313" t="s">
        <v>52</v>
      </c>
      <c r="C14" s="314">
        <v>7.4252434595237116</v>
      </c>
      <c r="D14" s="314">
        <v>7.9384438169392446</v>
      </c>
      <c r="E14" s="314">
        <v>6.140057844848597</v>
      </c>
      <c r="F14" s="314">
        <v>5.1776441747018209</v>
      </c>
      <c r="G14" s="314">
        <v>6.8949165713023062</v>
      </c>
      <c r="H14" s="314">
        <v>7.3271515661886193</v>
      </c>
      <c r="I14" s="314">
        <v>11.868849289141135</v>
      </c>
    </row>
    <row r="15" spans="1:9" x14ac:dyDescent="0.2">
      <c r="A15" s="743"/>
      <c r="B15" s="312" t="s">
        <v>53</v>
      </c>
      <c r="C15" s="13">
        <v>21.125964434998156</v>
      </c>
      <c r="D15" s="13">
        <v>23.549313617843129</v>
      </c>
      <c r="E15" s="13">
        <v>23.709552590743826</v>
      </c>
      <c r="F15" s="13">
        <v>29.017277024914023</v>
      </c>
      <c r="G15" s="13">
        <v>20.935557697000664</v>
      </c>
      <c r="H15" s="13">
        <v>20.15465377683768</v>
      </c>
      <c r="I15" s="13">
        <v>23.049861050473282</v>
      </c>
    </row>
    <row r="16" spans="1:9" x14ac:dyDescent="0.2">
      <c r="A16" s="743"/>
      <c r="B16" s="312" t="s">
        <v>54</v>
      </c>
      <c r="C16" s="13">
        <v>14.945581975181</v>
      </c>
      <c r="D16" s="13">
        <v>19.566901328550198</v>
      </c>
      <c r="E16" s="13">
        <v>20.295337504954027</v>
      </c>
      <c r="F16" s="13">
        <v>22.877053453377346</v>
      </c>
      <c r="G16" s="13">
        <v>21.711211143749274</v>
      </c>
      <c r="H16" s="13">
        <v>19.516109449565683</v>
      </c>
      <c r="I16" s="13">
        <v>36.585853292356376</v>
      </c>
    </row>
    <row r="17" spans="1:9" x14ac:dyDescent="0.2">
      <c r="A17" s="743"/>
      <c r="B17" s="312" t="s">
        <v>55</v>
      </c>
      <c r="C17" s="13">
        <v>28.289201529342741</v>
      </c>
      <c r="D17" s="13">
        <v>30.221454319655795</v>
      </c>
      <c r="E17" s="13">
        <v>17.52847185793366</v>
      </c>
      <c r="F17" s="13">
        <v>32.936250157159705</v>
      </c>
      <c r="G17" s="13">
        <v>38.935148020445858</v>
      </c>
      <c r="H17" s="13">
        <v>31.674527016327492</v>
      </c>
      <c r="I17" s="13">
        <v>0</v>
      </c>
    </row>
    <row r="18" spans="1:9" x14ac:dyDescent="0.2">
      <c r="A18" s="743"/>
      <c r="B18" s="312" t="s">
        <v>56</v>
      </c>
      <c r="C18" s="13">
        <v>0</v>
      </c>
      <c r="D18" s="13">
        <v>19.505383405887649</v>
      </c>
      <c r="E18" s="13">
        <v>9.7315516883254496</v>
      </c>
      <c r="F18" s="13">
        <v>18.321875165206141</v>
      </c>
      <c r="G18" s="13">
        <v>10.463810709691828</v>
      </c>
      <c r="H18" s="13">
        <v>45.164052341864853</v>
      </c>
      <c r="I18" s="13">
        <v>40.273415216529521</v>
      </c>
    </row>
    <row r="19" spans="1:9" x14ac:dyDescent="0.2">
      <c r="A19" s="743"/>
      <c r="B19" s="312" t="s">
        <v>57</v>
      </c>
      <c r="C19" s="13">
        <v>9.8581933463214071</v>
      </c>
      <c r="D19" s="13">
        <v>6.0711159119793292</v>
      </c>
      <c r="E19" s="13">
        <v>7.3224214532374443</v>
      </c>
      <c r="F19" s="13">
        <v>4.5144369205242949</v>
      </c>
      <c r="G19" s="13">
        <v>7.3826103105928649</v>
      </c>
      <c r="H19" s="13">
        <v>8.7981261882253374</v>
      </c>
      <c r="I19" s="13">
        <v>9.1060489831409992</v>
      </c>
    </row>
    <row r="20" spans="1:9" x14ac:dyDescent="0.2">
      <c r="A20" s="744"/>
      <c r="B20" s="317" t="s">
        <v>12</v>
      </c>
      <c r="C20" s="318">
        <v>11.422760032487101</v>
      </c>
      <c r="D20" s="318">
        <v>11.137990945541159</v>
      </c>
      <c r="E20" s="318">
        <v>9.5576026510755181</v>
      </c>
      <c r="F20" s="318">
        <v>9.1414173141166462</v>
      </c>
      <c r="G20" s="318">
        <v>9.9944421390853364</v>
      </c>
      <c r="H20" s="318">
        <v>10.387721413506078</v>
      </c>
      <c r="I20" s="318">
        <v>13.153912250436219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24"/>
  <sheetViews>
    <sheetView workbookViewId="0">
      <selection activeCell="A14" sqref="A14:H14"/>
    </sheetView>
  </sheetViews>
  <sheetFormatPr baseColWidth="10" defaultColWidth="11.42578125" defaultRowHeight="12" x14ac:dyDescent="0.2"/>
  <cols>
    <col min="1" max="1" width="22" style="1" customWidth="1"/>
    <col min="2" max="15" width="9.7109375" style="1" customWidth="1"/>
    <col min="16" max="16384" width="11.42578125" style="1"/>
  </cols>
  <sheetData>
    <row r="1" spans="1:15" ht="46.5" customHeight="1" x14ac:dyDescent="0.2">
      <c r="A1" s="752" t="s">
        <v>110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</row>
    <row r="2" spans="1:15" ht="18.75" customHeight="1" x14ac:dyDescent="0.2">
      <c r="A2" s="750" t="s">
        <v>21</v>
      </c>
      <c r="B2" s="573" t="s">
        <v>33</v>
      </c>
      <c r="C2" s="573"/>
      <c r="D2" s="573"/>
      <c r="E2" s="573"/>
      <c r="F2" s="573"/>
      <c r="G2" s="573"/>
      <c r="H2" s="573"/>
      <c r="I2" s="575" t="s">
        <v>105</v>
      </c>
      <c r="J2" s="573"/>
      <c r="K2" s="573"/>
      <c r="L2" s="573"/>
      <c r="M2" s="573"/>
      <c r="N2" s="573"/>
      <c r="O2" s="573"/>
    </row>
    <row r="3" spans="1:15" x14ac:dyDescent="0.2">
      <c r="A3" s="751"/>
      <c r="B3" s="493" t="s">
        <v>17</v>
      </c>
      <c r="C3" s="493" t="s">
        <v>18</v>
      </c>
      <c r="D3" s="493" t="s">
        <v>19</v>
      </c>
      <c r="E3" s="493" t="s">
        <v>20</v>
      </c>
      <c r="F3" s="493" t="s">
        <v>157</v>
      </c>
      <c r="G3" s="493" t="s">
        <v>158</v>
      </c>
      <c r="H3" s="494">
        <v>2023</v>
      </c>
      <c r="I3" s="491" t="s">
        <v>153</v>
      </c>
      <c r="J3" s="491" t="s">
        <v>154</v>
      </c>
      <c r="K3" s="491" t="s">
        <v>155</v>
      </c>
      <c r="L3" s="491" t="s">
        <v>112</v>
      </c>
      <c r="M3" s="491" t="s">
        <v>156</v>
      </c>
      <c r="N3" s="491" t="s">
        <v>193</v>
      </c>
      <c r="O3" s="491" t="s">
        <v>194</v>
      </c>
    </row>
    <row r="4" spans="1:15" x14ac:dyDescent="0.2">
      <c r="A4" s="325" t="s">
        <v>22</v>
      </c>
      <c r="B4" s="320">
        <v>46933.391557824521</v>
      </c>
      <c r="C4" s="320">
        <v>33905.921200000004</v>
      </c>
      <c r="D4" s="320">
        <v>24592.152799999996</v>
      </c>
      <c r="E4" s="320">
        <v>12049.849925109998</v>
      </c>
      <c r="F4" s="320">
        <v>7063.8535509065132</v>
      </c>
      <c r="G4" s="320">
        <v>3307.0324000000001</v>
      </c>
      <c r="H4" s="458">
        <v>3474.7281482000003</v>
      </c>
      <c r="I4" s="379">
        <f>+(C4-B4)/B4*100</f>
        <v>-27.757359793131414</v>
      </c>
      <c r="J4" s="379">
        <f t="shared" ref="J4:M4" si="0">+(D4-C4)/C4*100</f>
        <v>-27.469445071440816</v>
      </c>
      <c r="K4" s="379">
        <f t="shared" si="0"/>
        <v>-51.001240017059423</v>
      </c>
      <c r="L4" s="379">
        <f t="shared" si="0"/>
        <v>-41.378078608377109</v>
      </c>
      <c r="M4" s="379">
        <f t="shared" si="0"/>
        <v>-53.183734966085126</v>
      </c>
      <c r="N4" s="379">
        <f>+(H4-G4)/G4*100</f>
        <v>5.0708831337727522</v>
      </c>
      <c r="O4" s="379">
        <f>+(H4-B4)/B4*100</f>
        <v>-92.596469096168036</v>
      </c>
    </row>
    <row r="5" spans="1:15" x14ac:dyDescent="0.2">
      <c r="A5" s="326" t="s">
        <v>23</v>
      </c>
      <c r="B5" s="11">
        <v>17637.918895101455</v>
      </c>
      <c r="C5" s="11">
        <v>18209.666499999999</v>
      </c>
      <c r="D5" s="11">
        <v>19822.2621</v>
      </c>
      <c r="E5" s="11">
        <v>14496.447858990001</v>
      </c>
      <c r="F5" s="11">
        <v>13920.784678644473</v>
      </c>
      <c r="G5" s="11">
        <v>9002.4822999999997</v>
      </c>
      <c r="H5" s="459">
        <v>6898.1048951000002</v>
      </c>
      <c r="I5" s="379">
        <f t="shared" ref="I5:I12" si="1">+(C5-B5)/B5*100</f>
        <v>3.2415820046509842</v>
      </c>
      <c r="J5" s="379">
        <f t="shared" ref="J5:J12" si="2">+(D5-C5)/C5*100</f>
        <v>8.8557118824773688</v>
      </c>
      <c r="K5" s="379">
        <f t="shared" ref="K5:K12" si="3">+(E5-D5)/D5*100</f>
        <v>-26.867842903812672</v>
      </c>
      <c r="L5" s="379">
        <f t="shared" ref="L5:L12" si="4">+(F5-E5)/E5*100</f>
        <v>-3.9710637112286022</v>
      </c>
      <c r="M5" s="379">
        <f t="shared" ref="M5:M12" si="5">+(G5-F5)/F5*100</f>
        <v>-35.330640421365885</v>
      </c>
      <c r="N5" s="379">
        <f t="shared" ref="N5:N12" si="6">+(H5-G5)/G5*100</f>
        <v>-23.375523936325866</v>
      </c>
      <c r="O5" s="379">
        <f t="shared" ref="O5:O12" si="7">+(H5-B5)/B5*100</f>
        <v>-60.890482963861473</v>
      </c>
    </row>
    <row r="6" spans="1:15" x14ac:dyDescent="0.2">
      <c r="A6" s="326" t="s">
        <v>24</v>
      </c>
      <c r="B6" s="11">
        <v>18470.625222069997</v>
      </c>
      <c r="C6" s="11">
        <v>20673.953800000007</v>
      </c>
      <c r="D6" s="11">
        <v>12680.9488</v>
      </c>
      <c r="E6" s="11">
        <v>19956.316006410001</v>
      </c>
      <c r="F6" s="11">
        <v>33972.722970016846</v>
      </c>
      <c r="G6" s="11">
        <v>21766.095199999996</v>
      </c>
      <c r="H6" s="459">
        <v>19204.341425200004</v>
      </c>
      <c r="I6" s="379">
        <f t="shared" si="1"/>
        <v>11.928825101693462</v>
      </c>
      <c r="J6" s="379">
        <f t="shared" si="2"/>
        <v>-38.662198229348874</v>
      </c>
      <c r="K6" s="379">
        <f t="shared" si="3"/>
        <v>57.372420007010838</v>
      </c>
      <c r="L6" s="379">
        <f t="shared" si="4"/>
        <v>70.235443050234082</v>
      </c>
      <c r="M6" s="379">
        <f t="shared" si="5"/>
        <v>-35.930672324352685</v>
      </c>
      <c r="N6" s="379">
        <f t="shared" si="6"/>
        <v>-11.769468759835217</v>
      </c>
      <c r="O6" s="379">
        <f t="shared" si="7"/>
        <v>3.9723409159605017</v>
      </c>
    </row>
    <row r="7" spans="1:15" x14ac:dyDescent="0.2">
      <c r="A7" s="461" t="s">
        <v>25</v>
      </c>
      <c r="B7" s="462">
        <v>83041.935674995941</v>
      </c>
      <c r="C7" s="462">
        <v>72789.541499999963</v>
      </c>
      <c r="D7" s="462">
        <v>57095.363700000002</v>
      </c>
      <c r="E7" s="462">
        <v>46502.613790509982</v>
      </c>
      <c r="F7" s="462">
        <v>54957.361199567844</v>
      </c>
      <c r="G7" s="462">
        <v>34075.609899999996</v>
      </c>
      <c r="H7" s="463">
        <v>29577.174468499987</v>
      </c>
      <c r="I7" s="380">
        <f t="shared" si="1"/>
        <v>-12.346044310817998</v>
      </c>
      <c r="J7" s="381">
        <f t="shared" si="2"/>
        <v>-21.561034012008403</v>
      </c>
      <c r="K7" s="381">
        <f t="shared" si="3"/>
        <v>-18.552732171298906</v>
      </c>
      <c r="L7" s="381">
        <f t="shared" si="4"/>
        <v>18.181230515656011</v>
      </c>
      <c r="M7" s="381">
        <f t="shared" si="5"/>
        <v>-37.996277193403621</v>
      </c>
      <c r="N7" s="381">
        <f t="shared" si="6"/>
        <v>-13.201335044923171</v>
      </c>
      <c r="O7" s="381">
        <f t="shared" si="7"/>
        <v>-64.382845573040129</v>
      </c>
    </row>
    <row r="8" spans="1:15" x14ac:dyDescent="0.2">
      <c r="A8" s="325" t="s">
        <v>26</v>
      </c>
      <c r="B8" s="320">
        <v>31877.333315870925</v>
      </c>
      <c r="C8" s="320">
        <v>22795.329299999994</v>
      </c>
      <c r="D8" s="320">
        <v>9975.1197000000011</v>
      </c>
      <c r="E8" s="320">
        <v>12560.239433530001</v>
      </c>
      <c r="F8" s="320">
        <v>6962.9855513205621</v>
      </c>
      <c r="G8" s="320">
        <v>2971.8609999999999</v>
      </c>
      <c r="H8" s="458">
        <v>4259.9208659999995</v>
      </c>
      <c r="I8" s="379">
        <f t="shared" si="1"/>
        <v>-28.490476056694579</v>
      </c>
      <c r="J8" s="379">
        <f t="shared" si="2"/>
        <v>-56.240510638291127</v>
      </c>
      <c r="K8" s="379">
        <f t="shared" si="3"/>
        <v>25.915676315443115</v>
      </c>
      <c r="L8" s="379">
        <f t="shared" si="4"/>
        <v>-44.563273748328179</v>
      </c>
      <c r="M8" s="379">
        <f t="shared" si="5"/>
        <v>-57.319156012949456</v>
      </c>
      <c r="N8" s="379">
        <f t="shared" si="6"/>
        <v>43.341861076275087</v>
      </c>
      <c r="O8" s="379">
        <f t="shared" si="7"/>
        <v>-86.636520615483576</v>
      </c>
    </row>
    <row r="9" spans="1:15" x14ac:dyDescent="0.2">
      <c r="A9" s="326" t="s">
        <v>27</v>
      </c>
      <c r="B9" s="11">
        <v>24236.276022568851</v>
      </c>
      <c r="C9" s="11">
        <v>20820.733500000002</v>
      </c>
      <c r="D9" s="11">
        <v>16086.501299999994</v>
      </c>
      <c r="E9" s="11">
        <v>18815.82535395</v>
      </c>
      <c r="F9" s="11">
        <v>14639.840523705077</v>
      </c>
      <c r="G9" s="11">
        <v>6403.1563000000015</v>
      </c>
      <c r="H9" s="459">
        <v>6461.4341819000019</v>
      </c>
      <c r="I9" s="379">
        <f t="shared" si="1"/>
        <v>-14.092687009292563</v>
      </c>
      <c r="J9" s="379">
        <f t="shared" si="2"/>
        <v>-22.738066360630413</v>
      </c>
      <c r="K9" s="379">
        <f t="shared" si="3"/>
        <v>16.966548555527154</v>
      </c>
      <c r="L9" s="379">
        <f t="shared" si="4"/>
        <v>-22.194002929391878</v>
      </c>
      <c r="M9" s="379">
        <f t="shared" si="5"/>
        <v>-56.26211713418666</v>
      </c>
      <c r="N9" s="379">
        <f t="shared" si="6"/>
        <v>0.9101430477341379</v>
      </c>
      <c r="O9" s="379">
        <f t="shared" si="7"/>
        <v>-73.339822603591813</v>
      </c>
    </row>
    <row r="10" spans="1:15" x14ac:dyDescent="0.2">
      <c r="A10" s="326" t="s">
        <v>28</v>
      </c>
      <c r="B10" s="11">
        <v>22973.491543427095</v>
      </c>
      <c r="C10" s="11">
        <v>24327.364100000013</v>
      </c>
      <c r="D10" s="11">
        <v>25358.778499999997</v>
      </c>
      <c r="E10" s="11">
        <v>23855.204100229996</v>
      </c>
      <c r="F10" s="11">
        <v>32875.06704542377</v>
      </c>
      <c r="G10" s="11">
        <v>24056.554799999994</v>
      </c>
      <c r="H10" s="459">
        <v>19686.683793599997</v>
      </c>
      <c r="I10" s="379">
        <f t="shared" si="1"/>
        <v>5.8931945717248722</v>
      </c>
      <c r="J10" s="379">
        <f t="shared" si="2"/>
        <v>4.2397293671449701</v>
      </c>
      <c r="K10" s="379">
        <f t="shared" si="3"/>
        <v>-5.9292067233049144</v>
      </c>
      <c r="L10" s="379">
        <f t="shared" si="4"/>
        <v>37.810881463415399</v>
      </c>
      <c r="M10" s="379">
        <f t="shared" si="5"/>
        <v>-26.824317143564024</v>
      </c>
      <c r="N10" s="379">
        <f t="shared" si="6"/>
        <v>-18.16499096703572</v>
      </c>
      <c r="O10" s="379">
        <f t="shared" si="7"/>
        <v>-14.306957841449574</v>
      </c>
    </row>
    <row r="11" spans="1:15" x14ac:dyDescent="0.2">
      <c r="A11" s="461" t="s">
        <v>29</v>
      </c>
      <c r="B11" s="462">
        <v>79087.100881867067</v>
      </c>
      <c r="C11" s="462">
        <v>67943.426899999904</v>
      </c>
      <c r="D11" s="462">
        <v>51420.399500000014</v>
      </c>
      <c r="E11" s="462">
        <v>55231.268887710023</v>
      </c>
      <c r="F11" s="462">
        <v>54477.893120449422</v>
      </c>
      <c r="G11" s="462">
        <v>33431.572099999998</v>
      </c>
      <c r="H11" s="463">
        <v>30408.038841499991</v>
      </c>
      <c r="I11" s="380">
        <f t="shared" si="1"/>
        <v>-14.090381184300259</v>
      </c>
      <c r="J11" s="381">
        <f t="shared" si="2"/>
        <v>-24.318801911947592</v>
      </c>
      <c r="K11" s="381">
        <f t="shared" si="3"/>
        <v>7.4112014390514558</v>
      </c>
      <c r="L11" s="381">
        <f t="shared" si="4"/>
        <v>-1.3640384920221174</v>
      </c>
      <c r="M11" s="381">
        <f t="shared" si="5"/>
        <v>-38.632773433283248</v>
      </c>
      <c r="N11" s="381">
        <f t="shared" si="6"/>
        <v>-9.043945793084637</v>
      </c>
      <c r="O11" s="381">
        <f t="shared" si="7"/>
        <v>-61.551203037622173</v>
      </c>
    </row>
    <row r="12" spans="1:15" x14ac:dyDescent="0.2">
      <c r="A12" s="327" t="s">
        <v>12</v>
      </c>
      <c r="B12" s="321">
        <v>162129.03655686273</v>
      </c>
      <c r="C12" s="321">
        <v>140732.96839999949</v>
      </c>
      <c r="D12" s="321">
        <v>108515.76320000004</v>
      </c>
      <c r="E12" s="321">
        <v>101733.88267821999</v>
      </c>
      <c r="F12" s="321">
        <v>109435.25432001727</v>
      </c>
      <c r="G12" s="321">
        <v>67507.181999999972</v>
      </c>
      <c r="H12" s="460">
        <v>59985.213309999999</v>
      </c>
      <c r="I12" s="380">
        <f t="shared" si="1"/>
        <v>-13.196937828813349</v>
      </c>
      <c r="J12" s="381">
        <f t="shared" si="2"/>
        <v>-22.89243633974224</v>
      </c>
      <c r="K12" s="381">
        <f t="shared" si="3"/>
        <v>-6.2496731551163727</v>
      </c>
      <c r="L12" s="381">
        <f t="shared" si="4"/>
        <v>7.57011473370813</v>
      </c>
      <c r="M12" s="381">
        <f t="shared" si="5"/>
        <v>-38.313130974602259</v>
      </c>
      <c r="N12" s="381">
        <f t="shared" si="6"/>
        <v>-11.14247175952327</v>
      </c>
      <c r="O12" s="381">
        <f t="shared" si="7"/>
        <v>-63.001560618685559</v>
      </c>
    </row>
    <row r="14" spans="1:15" ht="47.25" customHeight="1" x14ac:dyDescent="0.2">
      <c r="A14" s="748" t="s">
        <v>89</v>
      </c>
      <c r="B14" s="749"/>
      <c r="C14" s="749"/>
      <c r="D14" s="749"/>
      <c r="E14" s="749"/>
      <c r="F14" s="749"/>
      <c r="G14" s="749"/>
      <c r="H14" s="749"/>
    </row>
    <row r="15" spans="1:15" x14ac:dyDescent="0.2">
      <c r="A15" s="324" t="s">
        <v>21</v>
      </c>
      <c r="B15" s="319" t="s">
        <v>17</v>
      </c>
      <c r="C15" s="319" t="s">
        <v>18</v>
      </c>
      <c r="D15" s="319" t="s">
        <v>19</v>
      </c>
      <c r="E15" s="319" t="s">
        <v>20</v>
      </c>
      <c r="F15" s="319" t="s">
        <v>157</v>
      </c>
      <c r="G15" s="319" t="s">
        <v>158</v>
      </c>
      <c r="H15" s="319">
        <v>2023</v>
      </c>
    </row>
    <row r="16" spans="1:15" x14ac:dyDescent="0.2">
      <c r="A16" s="325" t="s">
        <v>22</v>
      </c>
      <c r="B16" s="322">
        <v>28.948171502495669</v>
      </c>
      <c r="C16" s="322">
        <v>24.092379763944585</v>
      </c>
      <c r="D16" s="322">
        <v>22.662286173738106</v>
      </c>
      <c r="E16" s="322">
        <v>11.844480528894358</v>
      </c>
      <c r="F16" s="322">
        <v>6.4548244482988641</v>
      </c>
      <c r="G16" s="322">
        <v>4.8987860284258371</v>
      </c>
      <c r="H16" s="322">
        <v>5.7926411468153205</v>
      </c>
    </row>
    <row r="17" spans="1:8" x14ac:dyDescent="0.2">
      <c r="A17" s="326" t="s">
        <v>23</v>
      </c>
      <c r="B17" s="12">
        <v>10.878938942510395</v>
      </c>
      <c r="C17" s="12">
        <v>12.939161809081876</v>
      </c>
      <c r="D17" s="12">
        <v>18.266712148968224</v>
      </c>
      <c r="E17" s="12">
        <v>14.249380321836</v>
      </c>
      <c r="F17" s="12">
        <v>12.720566845795839</v>
      </c>
      <c r="G17" s="12">
        <v>13.335591907835825</v>
      </c>
      <c r="H17" s="12">
        <v>11.499675527452084</v>
      </c>
    </row>
    <row r="18" spans="1:8" x14ac:dyDescent="0.2">
      <c r="A18" s="326" t="s">
        <v>24</v>
      </c>
      <c r="B18" s="12">
        <v>11.392546094352374</v>
      </c>
      <c r="C18" s="12">
        <v>14.690199485623925</v>
      </c>
      <c r="D18" s="12">
        <v>11.685812665417437</v>
      </c>
      <c r="E18" s="12">
        <v>19.616194212827786</v>
      </c>
      <c r="F18" s="12">
        <v>31.043673431480983</v>
      </c>
      <c r="G18" s="12">
        <v>32.242636346455704</v>
      </c>
      <c r="H18" s="12">
        <v>32.015125670976801</v>
      </c>
    </row>
    <row r="19" spans="1:8" x14ac:dyDescent="0.2">
      <c r="A19" s="461" t="s">
        <v>25</v>
      </c>
      <c r="B19" s="464">
        <v>51.219656539358418</v>
      </c>
      <c r="C19" s="464">
        <v>51.721741058650352</v>
      </c>
      <c r="D19" s="464">
        <v>52.614810988123772</v>
      </c>
      <c r="E19" s="464">
        <v>45.71005506355813</v>
      </c>
      <c r="F19" s="464">
        <v>50.219064725575691</v>
      </c>
      <c r="G19" s="464">
        <v>50.47701428271737</v>
      </c>
      <c r="H19" s="464">
        <v>49.307442345244176</v>
      </c>
    </row>
    <row r="20" spans="1:8" x14ac:dyDescent="0.2">
      <c r="A20" s="325" t="s">
        <v>26</v>
      </c>
      <c r="B20" s="322">
        <v>19.661705264430374</v>
      </c>
      <c r="C20" s="322">
        <v>16.197575848190578</v>
      </c>
      <c r="D20" s="322">
        <v>9.1923232218487474</v>
      </c>
      <c r="E20" s="322">
        <v>12.346171307800679</v>
      </c>
      <c r="F20" s="322">
        <v>6.3626530541602015</v>
      </c>
      <c r="G20" s="322">
        <v>4.4022886335264317</v>
      </c>
      <c r="H20" s="322">
        <v>7.1016182671302381</v>
      </c>
    </row>
    <row r="21" spans="1:8" x14ac:dyDescent="0.2">
      <c r="A21" s="326" t="s">
        <v>27</v>
      </c>
      <c r="B21" s="12">
        <v>14.948757198139878</v>
      </c>
      <c r="C21" s="12">
        <v>14.794496084827893</v>
      </c>
      <c r="D21" s="12">
        <v>14.824114788145348</v>
      </c>
      <c r="E21" s="12">
        <v>18.495141302592046</v>
      </c>
      <c r="F21" s="12">
        <v>13.377627360278582</v>
      </c>
      <c r="G21" s="12">
        <v>9.485148261706442</v>
      </c>
      <c r="H21" s="12">
        <v>10.771711602503931</v>
      </c>
    </row>
    <row r="22" spans="1:8" x14ac:dyDescent="0.2">
      <c r="A22" s="326" t="s">
        <v>28</v>
      </c>
      <c r="B22" s="12">
        <v>14.169880998071383</v>
      </c>
      <c r="C22" s="12">
        <v>17.28618700833152</v>
      </c>
      <c r="D22" s="12">
        <v>23.368751001882078</v>
      </c>
      <c r="E22" s="12">
        <v>23.448632326049136</v>
      </c>
      <c r="F22" s="12">
        <v>30.040654859985512</v>
      </c>
      <c r="G22" s="12">
        <v>35.635548822049785</v>
      </c>
      <c r="H22" s="12">
        <v>32.819227785121626</v>
      </c>
    </row>
    <row r="23" spans="1:8" x14ac:dyDescent="0.2">
      <c r="A23" s="461" t="s">
        <v>29</v>
      </c>
      <c r="B23" s="464">
        <v>48.780343460641753</v>
      </c>
      <c r="C23" s="464">
        <v>48.278258941349918</v>
      </c>
      <c r="D23" s="464">
        <v>47.385189011876193</v>
      </c>
      <c r="E23" s="464">
        <v>54.289944936441884</v>
      </c>
      <c r="F23" s="464">
        <v>49.780935274424301</v>
      </c>
      <c r="G23" s="464">
        <v>49.522985717282666</v>
      </c>
      <c r="H23" s="464">
        <v>50.692557654755788</v>
      </c>
    </row>
    <row r="24" spans="1:8" x14ac:dyDescent="0.2">
      <c r="A24" s="327" t="s">
        <v>12</v>
      </c>
      <c r="B24" s="323">
        <v>100</v>
      </c>
      <c r="C24" s="323">
        <v>100</v>
      </c>
      <c r="D24" s="323">
        <v>100</v>
      </c>
      <c r="E24" s="323">
        <v>100</v>
      </c>
      <c r="F24" s="323">
        <v>100</v>
      </c>
      <c r="G24" s="323">
        <v>100</v>
      </c>
      <c r="H24" s="323">
        <v>100</v>
      </c>
    </row>
  </sheetData>
  <mergeCells count="5">
    <mergeCell ref="A14:H14"/>
    <mergeCell ref="B2:H2"/>
    <mergeCell ref="A2:A3"/>
    <mergeCell ref="I2:O2"/>
    <mergeCell ref="A1:O1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25"/>
  <sheetViews>
    <sheetView workbookViewId="0">
      <selection sqref="A1:H1"/>
    </sheetView>
  </sheetViews>
  <sheetFormatPr baseColWidth="10" defaultColWidth="11.42578125" defaultRowHeight="12" x14ac:dyDescent="0.2"/>
  <cols>
    <col min="1" max="1" width="25.7109375" style="1" customWidth="1"/>
    <col min="2" max="16384" width="11.42578125" style="1"/>
  </cols>
  <sheetData>
    <row r="1" spans="1:8" ht="53.25" customHeight="1" x14ac:dyDescent="0.2">
      <c r="A1" s="753" t="s">
        <v>90</v>
      </c>
      <c r="B1" s="753"/>
      <c r="C1" s="753"/>
      <c r="D1" s="753"/>
      <c r="E1" s="753"/>
      <c r="F1" s="753"/>
      <c r="G1" s="753"/>
      <c r="H1" s="753"/>
    </row>
    <row r="2" spans="1:8" x14ac:dyDescent="0.2">
      <c r="A2" s="329" t="s">
        <v>21</v>
      </c>
      <c r="B2" s="527" t="s">
        <v>17</v>
      </c>
      <c r="C2" s="527" t="s">
        <v>18</v>
      </c>
      <c r="D2" s="527" t="s">
        <v>19</v>
      </c>
      <c r="E2" s="527" t="s">
        <v>20</v>
      </c>
      <c r="F2" s="527" t="s">
        <v>157</v>
      </c>
      <c r="G2" s="527" t="s">
        <v>158</v>
      </c>
      <c r="H2" s="527">
        <v>2023</v>
      </c>
    </row>
    <row r="3" spans="1:8" x14ac:dyDescent="0.2">
      <c r="A3" s="332" t="s">
        <v>22</v>
      </c>
      <c r="B3" s="333">
        <v>19.447482583719935</v>
      </c>
      <c r="C3" s="333">
        <v>15.747398742063314</v>
      </c>
      <c r="D3" s="333">
        <v>12.282566755695141</v>
      </c>
      <c r="E3" s="333">
        <v>6.6985673972600672</v>
      </c>
      <c r="F3" s="333">
        <v>5.2335265293738491</v>
      </c>
      <c r="G3" s="333">
        <v>2.789397167142984</v>
      </c>
      <c r="H3" s="333">
        <v>2.7577607256641872</v>
      </c>
    </row>
    <row r="4" spans="1:8" x14ac:dyDescent="0.2">
      <c r="A4" s="328" t="s">
        <v>23</v>
      </c>
      <c r="B4" s="9">
        <v>11.640515611415145</v>
      </c>
      <c r="C4" s="9">
        <v>11.523083880765771</v>
      </c>
      <c r="D4" s="9">
        <v>12.00391139452795</v>
      </c>
      <c r="E4" s="9">
        <v>7.9982028953343249</v>
      </c>
      <c r="F4" s="9">
        <v>8.1310700583857383</v>
      </c>
      <c r="G4" s="9">
        <v>5.8305897858246887</v>
      </c>
      <c r="H4" s="9">
        <v>5.4198812928853801</v>
      </c>
    </row>
    <row r="5" spans="1:8" x14ac:dyDescent="0.2">
      <c r="A5" s="328" t="s">
        <v>24</v>
      </c>
      <c r="B5" s="9">
        <v>9.8827368869065584</v>
      </c>
      <c r="C5" s="9">
        <v>10.104141316298657</v>
      </c>
      <c r="D5" s="9">
        <v>5.8381100025151804</v>
      </c>
      <c r="E5" s="9">
        <v>8.2427588431775227</v>
      </c>
      <c r="F5" s="9">
        <v>12.292979845826864</v>
      </c>
      <c r="G5" s="9">
        <v>7.8318201251495179</v>
      </c>
      <c r="H5" s="9">
        <v>6.5001530353310217</v>
      </c>
    </row>
    <row r="6" spans="1:8" x14ac:dyDescent="0.2">
      <c r="A6" s="465" t="s">
        <v>25</v>
      </c>
      <c r="B6" s="466">
        <v>14.323657828141133</v>
      </c>
      <c r="C6" s="466">
        <v>12.59448621855516</v>
      </c>
      <c r="D6" s="466">
        <v>9.8007443603763633</v>
      </c>
      <c r="E6" s="466">
        <v>7.7088013727731965</v>
      </c>
      <c r="F6" s="466">
        <v>9.4341462043799513</v>
      </c>
      <c r="G6" s="466">
        <v>6.1857036006040449</v>
      </c>
      <c r="H6" s="466">
        <v>5.390244802024954</v>
      </c>
    </row>
    <row r="7" spans="1:8" x14ac:dyDescent="0.2">
      <c r="A7" s="328" t="s">
        <v>26</v>
      </c>
      <c r="B7" s="9">
        <v>15.205072630449767</v>
      </c>
      <c r="C7" s="9">
        <v>12.863951388300046</v>
      </c>
      <c r="D7" s="9">
        <v>6.1508293338376987</v>
      </c>
      <c r="E7" s="9">
        <v>7.4326954439574902</v>
      </c>
      <c r="F7" s="9">
        <v>5.2223023430461941</v>
      </c>
      <c r="G7" s="9">
        <v>2.662986006532337</v>
      </c>
      <c r="H7" s="9">
        <v>3.8126717176222624</v>
      </c>
    </row>
    <row r="8" spans="1:8" x14ac:dyDescent="0.2">
      <c r="A8" s="328" t="s">
        <v>27</v>
      </c>
      <c r="B8" s="9">
        <v>21.497939488146294</v>
      </c>
      <c r="C8" s="9">
        <v>16.874769551409237</v>
      </c>
      <c r="D8" s="9">
        <v>12.426930999651386</v>
      </c>
      <c r="E8" s="9">
        <v>12.143607349565514</v>
      </c>
      <c r="F8" s="9">
        <v>9.0504616040074044</v>
      </c>
      <c r="G8" s="9">
        <v>4.3931758540015977</v>
      </c>
      <c r="H8" s="9">
        <v>5.3603148405359606</v>
      </c>
    </row>
    <row r="9" spans="1:8" x14ac:dyDescent="0.2">
      <c r="A9" s="328" t="s">
        <v>28</v>
      </c>
      <c r="B9" s="9">
        <v>26.019608691343343</v>
      </c>
      <c r="C9" s="9">
        <v>20.636825496191932</v>
      </c>
      <c r="D9" s="9">
        <v>18.30500848239442</v>
      </c>
      <c r="E9" s="9">
        <v>12.562794855519757</v>
      </c>
      <c r="F9" s="9">
        <v>13.980485943956166</v>
      </c>
      <c r="G9" s="9">
        <v>9.66251777565442</v>
      </c>
      <c r="H9" s="9">
        <v>7.1138294040227246</v>
      </c>
    </row>
    <row r="10" spans="1:8" x14ac:dyDescent="0.2">
      <c r="A10" s="467" t="s">
        <v>29</v>
      </c>
      <c r="B10" s="468">
        <v>19.25759753382242</v>
      </c>
      <c r="C10" s="468">
        <v>16.236142933189861</v>
      </c>
      <c r="D10" s="468">
        <v>11.953824841464719</v>
      </c>
      <c r="E10" s="468">
        <v>10.749182267746715</v>
      </c>
      <c r="F10" s="468">
        <v>10.274208144545492</v>
      </c>
      <c r="G10" s="468">
        <v>6.6028683979140617</v>
      </c>
      <c r="H10" s="468">
        <v>5.9739468931217861</v>
      </c>
    </row>
    <row r="11" spans="1:8" x14ac:dyDescent="0.2">
      <c r="A11" s="330" t="s">
        <v>12</v>
      </c>
      <c r="B11" s="331">
        <v>16.369499317848724</v>
      </c>
      <c r="C11" s="331">
        <v>14.123889623903304</v>
      </c>
      <c r="D11" s="331">
        <v>10.715277427498627</v>
      </c>
      <c r="E11" s="331">
        <v>9.1072983540147749</v>
      </c>
      <c r="F11" s="331">
        <v>9.8344369035227448</v>
      </c>
      <c r="G11" s="331">
        <v>6.3854948158631242</v>
      </c>
      <c r="H11" s="331">
        <v>5.6711401015230578</v>
      </c>
    </row>
    <row r="14" spans="1:8" ht="53.25" customHeight="1" x14ac:dyDescent="0.2">
      <c r="A14" s="754" t="s">
        <v>91</v>
      </c>
      <c r="B14" s="754"/>
      <c r="C14" s="754"/>
      <c r="D14" s="754"/>
      <c r="E14" s="754"/>
      <c r="F14" s="754"/>
      <c r="G14" s="754"/>
      <c r="H14" s="754"/>
    </row>
    <row r="15" spans="1:8" x14ac:dyDescent="0.2">
      <c r="A15" s="329" t="s">
        <v>21</v>
      </c>
      <c r="B15" s="527">
        <v>1999</v>
      </c>
      <c r="C15" s="527" t="s">
        <v>18</v>
      </c>
      <c r="D15" s="527" t="s">
        <v>19</v>
      </c>
      <c r="E15" s="527" t="s">
        <v>20</v>
      </c>
      <c r="F15" s="527" t="s">
        <v>157</v>
      </c>
      <c r="G15" s="527" t="s">
        <v>158</v>
      </c>
      <c r="H15" s="527">
        <v>2023</v>
      </c>
    </row>
    <row r="16" spans="1:8" x14ac:dyDescent="0.2">
      <c r="A16" s="332" t="s">
        <v>22</v>
      </c>
      <c r="B16" s="333">
        <v>19.447482583719925</v>
      </c>
      <c r="C16" s="333">
        <v>15.588321247328055</v>
      </c>
      <c r="D16" s="333">
        <v>12.344163276951946</v>
      </c>
      <c r="E16" s="333">
        <v>6.6025781778991099</v>
      </c>
      <c r="F16" s="333">
        <v>5.4992295912712787</v>
      </c>
      <c r="G16" s="333">
        <v>3.6196454198293622</v>
      </c>
      <c r="H16" s="333">
        <v>2.9040285652125597</v>
      </c>
    </row>
    <row r="17" spans="1:8" x14ac:dyDescent="0.2">
      <c r="A17" s="328" t="s">
        <v>23</v>
      </c>
      <c r="B17" s="9">
        <v>11.640515611415132</v>
      </c>
      <c r="C17" s="9">
        <v>11.513960121405381</v>
      </c>
      <c r="D17" s="9">
        <v>12.213014097980007</v>
      </c>
      <c r="E17" s="9">
        <v>8.3099338990223099</v>
      </c>
      <c r="F17" s="9">
        <v>8.1002638801286597</v>
      </c>
      <c r="G17" s="9">
        <v>6.4233999825929713</v>
      </c>
      <c r="H17" s="9">
        <v>5.4944176379506455</v>
      </c>
    </row>
    <row r="18" spans="1:8" x14ac:dyDescent="0.2">
      <c r="A18" s="328" t="s">
        <v>24</v>
      </c>
      <c r="B18" s="9">
        <v>9.8827368869065602</v>
      </c>
      <c r="C18" s="9">
        <v>10.702390274612414</v>
      </c>
      <c r="D18" s="9">
        <v>6.2561466775004364</v>
      </c>
      <c r="E18" s="9">
        <v>8.2640840918886855</v>
      </c>
      <c r="F18" s="9">
        <v>12.51421620482761</v>
      </c>
      <c r="G18" s="9">
        <v>8.4178308527003622</v>
      </c>
      <c r="H18" s="9">
        <v>7.600251395915941</v>
      </c>
    </row>
    <row r="19" spans="1:8" x14ac:dyDescent="0.2">
      <c r="A19" s="465" t="s">
        <v>25</v>
      </c>
      <c r="B19" s="466">
        <v>14.323657828141126</v>
      </c>
      <c r="C19" s="466">
        <v>12.770995085515619</v>
      </c>
      <c r="D19" s="466">
        <v>10.040829710588644</v>
      </c>
      <c r="E19" s="466">
        <v>7.7791282727320565</v>
      </c>
      <c r="F19" s="466">
        <v>9.5747444723992672</v>
      </c>
      <c r="G19" s="466">
        <v>6.8149474389894005</v>
      </c>
      <c r="H19" s="466">
        <v>6.0020590357152903</v>
      </c>
    </row>
    <row r="20" spans="1:8" x14ac:dyDescent="0.2">
      <c r="A20" s="328" t="s">
        <v>26</v>
      </c>
      <c r="B20" s="9">
        <v>15.20507263044977</v>
      </c>
      <c r="C20" s="9">
        <v>13.577353756631961</v>
      </c>
      <c r="D20" s="9">
        <v>6.404284430989855</v>
      </c>
      <c r="E20" s="9">
        <v>7.2373296726496044</v>
      </c>
      <c r="F20" s="9">
        <v>5.2778779808815015</v>
      </c>
      <c r="G20" s="9">
        <v>3.8606379913757234</v>
      </c>
      <c r="H20" s="9">
        <v>5.2484654723995607</v>
      </c>
    </row>
    <row r="21" spans="1:8" x14ac:dyDescent="0.2">
      <c r="A21" s="328" t="s">
        <v>27</v>
      </c>
      <c r="B21" s="9">
        <v>21.497939488146297</v>
      </c>
      <c r="C21" s="9">
        <v>20.102903794317168</v>
      </c>
      <c r="D21" s="9">
        <v>13.793475585184236</v>
      </c>
      <c r="E21" s="9">
        <v>13.023854154879363</v>
      </c>
      <c r="F21" s="9">
        <v>9.490736273403817</v>
      </c>
      <c r="G21" s="9">
        <v>4.6105717740665693</v>
      </c>
      <c r="H21" s="9">
        <v>6.2142981087734341</v>
      </c>
    </row>
    <row r="22" spans="1:8" x14ac:dyDescent="0.2">
      <c r="A22" s="328" t="s">
        <v>28</v>
      </c>
      <c r="B22" s="9">
        <v>26.019608691343354</v>
      </c>
      <c r="C22" s="9">
        <v>29.067497740256094</v>
      </c>
      <c r="D22" s="9">
        <v>21.615884923500296</v>
      </c>
      <c r="E22" s="9">
        <v>14.954448270368994</v>
      </c>
      <c r="F22" s="9">
        <v>15.154608382130608</v>
      </c>
      <c r="G22" s="9">
        <v>11.957221040994146</v>
      </c>
      <c r="H22" s="9">
        <v>8.4620089653874402</v>
      </c>
    </row>
    <row r="23" spans="1:8" x14ac:dyDescent="0.2">
      <c r="A23" s="467" t="s">
        <v>29</v>
      </c>
      <c r="B23" s="468">
        <v>19.257597533822398</v>
      </c>
      <c r="C23" s="468">
        <v>20.114394428689895</v>
      </c>
      <c r="D23" s="468">
        <v>13.561553691510372</v>
      </c>
      <c r="E23" s="468">
        <v>11.866117582992839</v>
      </c>
      <c r="F23" s="468">
        <v>10.978029495596157</v>
      </c>
      <c r="G23" s="468">
        <v>8.1128604784074216</v>
      </c>
      <c r="H23" s="468">
        <v>7.2074360844941676</v>
      </c>
    </row>
    <row r="24" spans="1:8" x14ac:dyDescent="0.2">
      <c r="A24" s="330" t="s">
        <v>12</v>
      </c>
      <c r="B24" s="331">
        <v>16.369499317848735</v>
      </c>
      <c r="C24" s="331">
        <v>16.00708609023873</v>
      </c>
      <c r="D24" s="331">
        <v>11.566240815030149</v>
      </c>
      <c r="E24" s="331">
        <v>9.6917557551839248</v>
      </c>
      <c r="F24" s="331">
        <v>10.255464143913333</v>
      </c>
      <c r="G24" s="331">
        <v>7.4491585081282441</v>
      </c>
      <c r="H24" s="331">
        <v>6.590253315378197</v>
      </c>
    </row>
    <row r="25" spans="1:8" x14ac:dyDescent="0.2">
      <c r="A25" s="4" t="s">
        <v>13</v>
      </c>
      <c r="B25" s="10"/>
      <c r="C25" s="10"/>
      <c r="D25" s="10"/>
      <c r="E25" s="10"/>
    </row>
  </sheetData>
  <mergeCells count="2">
    <mergeCell ref="A1:H1"/>
    <mergeCell ref="A14:H14"/>
  </mergeCells>
  <phoneticPr fontId="7" type="noConversion"/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17"/>
  <sheetViews>
    <sheetView topLeftCell="B1" zoomScaleNormal="100" workbookViewId="0">
      <selection activeCell="G10" sqref="G10"/>
    </sheetView>
  </sheetViews>
  <sheetFormatPr baseColWidth="10" defaultColWidth="11.42578125" defaultRowHeight="12" x14ac:dyDescent="0.2"/>
  <cols>
    <col min="1" max="1" width="12.140625" style="1" customWidth="1"/>
    <col min="2" max="2" width="20.42578125" style="1" customWidth="1"/>
    <col min="3" max="9" width="9.7109375" style="1" customWidth="1"/>
    <col min="10" max="11" width="7.5703125" style="1" customWidth="1"/>
    <col min="12" max="12" width="8.140625" style="1" customWidth="1"/>
    <col min="13" max="13" width="7.85546875" style="1" customWidth="1"/>
    <col min="14" max="15" width="8.140625" style="1" customWidth="1"/>
    <col min="16" max="16" width="8" style="1" customWidth="1"/>
    <col min="17" max="16384" width="11.42578125" style="1"/>
  </cols>
  <sheetData>
    <row r="1" spans="1:16" ht="45.75" customHeight="1" x14ac:dyDescent="0.2">
      <c r="A1" s="755" t="s">
        <v>92</v>
      </c>
      <c r="B1" s="755"/>
      <c r="C1" s="755"/>
      <c r="D1" s="755"/>
      <c r="E1" s="755"/>
      <c r="F1" s="755"/>
      <c r="G1" s="755"/>
      <c r="H1" s="755"/>
      <c r="I1" s="755"/>
      <c r="J1" s="755"/>
      <c r="K1" s="755"/>
      <c r="L1" s="755"/>
      <c r="M1" s="755"/>
      <c r="N1" s="755"/>
      <c r="O1" s="755"/>
      <c r="P1" s="755"/>
    </row>
    <row r="2" spans="1:16" ht="12" customHeight="1" x14ac:dyDescent="0.2">
      <c r="A2" s="759" t="s">
        <v>1</v>
      </c>
      <c r="B2" s="760"/>
      <c r="C2" s="763" t="s">
        <v>33</v>
      </c>
      <c r="D2" s="764"/>
      <c r="E2" s="764"/>
      <c r="F2" s="764"/>
      <c r="G2" s="764"/>
      <c r="H2" s="764"/>
      <c r="I2" s="765"/>
      <c r="J2" s="763" t="s">
        <v>5</v>
      </c>
      <c r="K2" s="764"/>
      <c r="L2" s="764"/>
      <c r="M2" s="764"/>
      <c r="N2" s="764"/>
      <c r="O2" s="764"/>
      <c r="P2" s="764"/>
    </row>
    <row r="3" spans="1:16" x14ac:dyDescent="0.2">
      <c r="A3" s="761"/>
      <c r="B3" s="762"/>
      <c r="C3" s="528" t="s">
        <v>17</v>
      </c>
      <c r="D3" s="529" t="s">
        <v>18</v>
      </c>
      <c r="E3" s="529" t="s">
        <v>19</v>
      </c>
      <c r="F3" s="529" t="s">
        <v>20</v>
      </c>
      <c r="G3" s="529" t="s">
        <v>157</v>
      </c>
      <c r="H3" s="529">
        <v>2019</v>
      </c>
      <c r="I3" s="530">
        <v>2023</v>
      </c>
      <c r="J3" s="529" t="s">
        <v>17</v>
      </c>
      <c r="K3" s="529" t="s">
        <v>18</v>
      </c>
      <c r="L3" s="529" t="s">
        <v>19</v>
      </c>
      <c r="M3" s="529" t="s">
        <v>20</v>
      </c>
      <c r="N3" s="529" t="s">
        <v>157</v>
      </c>
      <c r="O3" s="529">
        <v>2019</v>
      </c>
      <c r="P3" s="529">
        <v>2023</v>
      </c>
    </row>
    <row r="4" spans="1:16" x14ac:dyDescent="0.2">
      <c r="A4" s="756" t="s">
        <v>16</v>
      </c>
      <c r="B4" s="336" t="s">
        <v>34</v>
      </c>
      <c r="C4" s="334">
        <v>108112.03537004712</v>
      </c>
      <c r="D4" s="334">
        <v>116454.99719999982</v>
      </c>
      <c r="E4" s="334">
        <v>95596.077200000043</v>
      </c>
      <c r="F4" s="334">
        <v>60635.365107420002</v>
      </c>
      <c r="G4" s="334">
        <v>53161.054474450568</v>
      </c>
      <c r="H4" s="334">
        <v>46930.353899999987</v>
      </c>
      <c r="I4" s="339">
        <v>42091.273557399996</v>
      </c>
      <c r="J4" s="335">
        <v>66.682710059853733</v>
      </c>
      <c r="K4" s="335">
        <v>82.748909885140932</v>
      </c>
      <c r="L4" s="335">
        <v>88.094185011454655</v>
      </c>
      <c r="M4" s="335">
        <v>59.601937438293909</v>
      </c>
      <c r="N4" s="335">
        <v>48.577631408425084</v>
      </c>
      <c r="O4" s="335">
        <v>69.519053394941011</v>
      </c>
      <c r="P4" s="335">
        <v>70.169415485571093</v>
      </c>
    </row>
    <row r="5" spans="1:16" ht="24" x14ac:dyDescent="0.2">
      <c r="A5" s="757"/>
      <c r="B5" s="337" t="s">
        <v>35</v>
      </c>
      <c r="C5" s="7">
        <v>42978.193159890187</v>
      </c>
      <c r="D5" s="7">
        <v>21550.235499999995</v>
      </c>
      <c r="E5" s="7">
        <v>11279.659100000003</v>
      </c>
      <c r="F5" s="7">
        <v>37810.072630859999</v>
      </c>
      <c r="G5" s="7">
        <v>54366.450895963673</v>
      </c>
      <c r="H5" s="7">
        <v>17019.401100000003</v>
      </c>
      <c r="I5" s="341">
        <v>15143.8668294</v>
      </c>
      <c r="J5" s="8">
        <v>26.508634155003215</v>
      </c>
      <c r="K5" s="8">
        <v>15.312855079378828</v>
      </c>
      <c r="L5" s="8">
        <v>10.394489028484296</v>
      </c>
      <c r="M5" s="8">
        <v>37.165663626986181</v>
      </c>
      <c r="N5" s="8">
        <v>49.679101340580779</v>
      </c>
      <c r="O5" s="8">
        <v>25.211245079079159</v>
      </c>
      <c r="P5" s="8">
        <v>25.245999795211866</v>
      </c>
    </row>
    <row r="6" spans="1:16" ht="24" x14ac:dyDescent="0.2">
      <c r="A6" s="757"/>
      <c r="B6" s="337" t="s">
        <v>77</v>
      </c>
      <c r="C6" s="7">
        <v>11038.808026925528</v>
      </c>
      <c r="D6" s="7">
        <v>2727.7357000000002</v>
      </c>
      <c r="E6" s="7">
        <v>1640.0269000000003</v>
      </c>
      <c r="F6" s="7">
        <v>3288.44493994</v>
      </c>
      <c r="G6" s="7">
        <v>1907.7489496030021</v>
      </c>
      <c r="H6" s="7">
        <v>3557.4270000000001</v>
      </c>
      <c r="I6" s="341">
        <v>2750.0729231999999</v>
      </c>
      <c r="J6" s="8">
        <v>6.8086557851430474</v>
      </c>
      <c r="K6" s="8">
        <v>1.9382350354801448</v>
      </c>
      <c r="L6" s="8">
        <v>1.5113259600610722</v>
      </c>
      <c r="M6" s="8">
        <v>3.232398934719924</v>
      </c>
      <c r="N6" s="8">
        <v>1.743267250994132</v>
      </c>
      <c r="O6" s="8">
        <v>5.269701525979861</v>
      </c>
      <c r="P6" s="8">
        <v>4.5845847192170295</v>
      </c>
    </row>
    <row r="7" spans="1:16" x14ac:dyDescent="0.2">
      <c r="A7" s="758"/>
      <c r="B7" s="483" t="s">
        <v>78</v>
      </c>
      <c r="C7" s="484">
        <v>54017.001186815767</v>
      </c>
      <c r="D7" s="484">
        <v>24277.9712</v>
      </c>
      <c r="E7" s="484">
        <v>12919.686000000002</v>
      </c>
      <c r="F7" s="484">
        <v>41098.517570799995</v>
      </c>
      <c r="G7" s="484">
        <v>56274.199845566654</v>
      </c>
      <c r="H7" s="484">
        <v>20576.828100000006</v>
      </c>
      <c r="I7" s="485">
        <v>17893.939752600007</v>
      </c>
      <c r="J7" s="486">
        <v>33.317289940146289</v>
      </c>
      <c r="K7" s="486">
        <v>17.251090114858979</v>
      </c>
      <c r="L7" s="486">
        <v>11.905814988545368</v>
      </c>
      <c r="M7" s="486">
        <v>40.398062561706098</v>
      </c>
      <c r="N7" s="486">
        <v>51.422368591574887</v>
      </c>
      <c r="O7" s="486">
        <v>30.480946605059025</v>
      </c>
      <c r="P7" s="486">
        <v>29.830584514428903</v>
      </c>
    </row>
    <row r="8" spans="1:16" x14ac:dyDescent="0.2">
      <c r="A8" s="756" t="s">
        <v>36</v>
      </c>
      <c r="B8" s="336" t="s">
        <v>34</v>
      </c>
      <c r="C8" s="338">
        <v>108112.03537004712</v>
      </c>
      <c r="D8" s="334">
        <v>116454.99719999982</v>
      </c>
      <c r="E8" s="334">
        <v>95596.077200000043</v>
      </c>
      <c r="F8" s="334">
        <v>60635.365107420002</v>
      </c>
      <c r="G8" s="334">
        <v>53161.054474450568</v>
      </c>
      <c r="H8" s="334">
        <v>46930.353899999987</v>
      </c>
      <c r="I8" s="339">
        <v>42091.273557399996</v>
      </c>
      <c r="J8" s="335">
        <v>66.682710059853733</v>
      </c>
      <c r="K8" s="335">
        <v>69.23453816555174</v>
      </c>
      <c r="L8" s="335">
        <v>79.398943407362424</v>
      </c>
      <c r="M8" s="335">
        <v>54.745121687103406</v>
      </c>
      <c r="N8" s="335">
        <v>45.307743103323446</v>
      </c>
      <c r="O8" s="335">
        <v>57.02928594099064</v>
      </c>
      <c r="P8" s="335">
        <v>56.967588151540546</v>
      </c>
    </row>
    <row r="9" spans="1:16" ht="24" x14ac:dyDescent="0.2">
      <c r="A9" s="757"/>
      <c r="B9" s="337" t="s">
        <v>35</v>
      </c>
      <c r="C9" s="340">
        <v>42978.193159890187</v>
      </c>
      <c r="D9" s="7">
        <v>43617.705199999975</v>
      </c>
      <c r="E9" s="7">
        <v>21039.354100000004</v>
      </c>
      <c r="F9" s="7">
        <v>45919.951879460015</v>
      </c>
      <c r="G9" s="7">
        <v>60440.367613390568</v>
      </c>
      <c r="H9" s="7">
        <v>30816.2909</v>
      </c>
      <c r="I9" s="341">
        <v>25975.836635799991</v>
      </c>
      <c r="J9" s="8">
        <v>26.508634155003215</v>
      </c>
      <c r="K9" s="8">
        <v>25.931490687144059</v>
      </c>
      <c r="L9" s="8">
        <v>17.474592414691241</v>
      </c>
      <c r="M9" s="8">
        <v>41.459193806344274</v>
      </c>
      <c r="N9" s="8">
        <v>51.511706755441146</v>
      </c>
      <c r="O9" s="8">
        <v>37.447641437386395</v>
      </c>
      <c r="P9" s="8">
        <v>35.156473974159304</v>
      </c>
    </row>
    <row r="10" spans="1:16" ht="24" x14ac:dyDescent="0.2">
      <c r="A10" s="757"/>
      <c r="B10" s="337" t="s">
        <v>77</v>
      </c>
      <c r="C10" s="340">
        <v>11038.808026925528</v>
      </c>
      <c r="D10" s="7">
        <v>8130.9143000000013</v>
      </c>
      <c r="E10" s="7">
        <v>3764.2530000000006</v>
      </c>
      <c r="F10" s="7">
        <v>4204.0771633100003</v>
      </c>
      <c r="G10" s="7">
        <v>3731.8433392577072</v>
      </c>
      <c r="H10" s="7">
        <v>4545.0289000000002</v>
      </c>
      <c r="I10" s="341">
        <v>5819.2432985999994</v>
      </c>
      <c r="J10" s="8">
        <v>6.8086557851430474</v>
      </c>
      <c r="K10" s="8">
        <v>4.8339711473041138</v>
      </c>
      <c r="L10" s="8">
        <v>3.1264641779463531</v>
      </c>
      <c r="M10" s="8">
        <v>3.7956845065523397</v>
      </c>
      <c r="N10" s="8">
        <v>3.1805501412354067</v>
      </c>
      <c r="O10" s="8">
        <v>5.5230726216229584</v>
      </c>
      <c r="P10" s="8">
        <v>7.8759378743001989</v>
      </c>
    </row>
    <row r="11" spans="1:16" x14ac:dyDescent="0.2">
      <c r="A11" s="758"/>
      <c r="B11" s="483" t="s">
        <v>78</v>
      </c>
      <c r="C11" s="487">
        <v>54017.001186815767</v>
      </c>
      <c r="D11" s="484">
        <v>51748.619499999993</v>
      </c>
      <c r="E11" s="484">
        <v>24803.607100000008</v>
      </c>
      <c r="F11" s="484">
        <v>50124.029042770009</v>
      </c>
      <c r="G11" s="484">
        <v>64172.21095264826</v>
      </c>
      <c r="H11" s="484">
        <v>35361.319800000012</v>
      </c>
      <c r="I11" s="485">
        <v>31795.079934399986</v>
      </c>
      <c r="J11" s="486">
        <v>33.317289940146289</v>
      </c>
      <c r="K11" s="486">
        <v>30.765461834448182</v>
      </c>
      <c r="L11" s="486">
        <v>20.601056592637594</v>
      </c>
      <c r="M11" s="486">
        <v>45.254878312896608</v>
      </c>
      <c r="N11" s="486">
        <v>54.69225689667654</v>
      </c>
      <c r="O11" s="486">
        <v>42.97071405900936</v>
      </c>
      <c r="P11" s="486">
        <v>43.032411848459496</v>
      </c>
    </row>
    <row r="12" spans="1:16" x14ac:dyDescent="0.2">
      <c r="A12" s="4" t="s">
        <v>13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7" spans="3:3" x14ac:dyDescent="0.2">
      <c r="C17" s="472"/>
    </row>
  </sheetData>
  <mergeCells count="6">
    <mergeCell ref="A1:P1"/>
    <mergeCell ref="A8:A11"/>
    <mergeCell ref="A2:B3"/>
    <mergeCell ref="A4:A7"/>
    <mergeCell ref="C2:I2"/>
    <mergeCell ref="J2:P2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21"/>
  <sheetViews>
    <sheetView workbookViewId="0">
      <selection sqref="A1:I1"/>
    </sheetView>
  </sheetViews>
  <sheetFormatPr baseColWidth="10" defaultColWidth="11.42578125" defaultRowHeight="12" x14ac:dyDescent="0.2"/>
  <cols>
    <col min="1" max="1" width="19.85546875" style="1" customWidth="1"/>
    <col min="2" max="2" width="19" style="1" customWidth="1"/>
    <col min="3" max="3" width="10" style="1" customWidth="1"/>
    <col min="4" max="16384" width="11.42578125" style="1"/>
  </cols>
  <sheetData>
    <row r="1" spans="1:9" ht="58.5" customHeight="1" x14ac:dyDescent="0.2">
      <c r="A1" s="771" t="s">
        <v>93</v>
      </c>
      <c r="B1" s="771"/>
      <c r="C1" s="771"/>
      <c r="D1" s="771"/>
      <c r="E1" s="771"/>
      <c r="F1" s="771"/>
      <c r="G1" s="771"/>
      <c r="H1" s="771"/>
      <c r="I1" s="771"/>
    </row>
    <row r="2" spans="1:9" x14ac:dyDescent="0.2">
      <c r="A2" s="766" t="s">
        <v>38</v>
      </c>
      <c r="B2" s="767"/>
      <c r="C2" s="531" t="s">
        <v>17</v>
      </c>
      <c r="D2" s="532" t="s">
        <v>18</v>
      </c>
      <c r="E2" s="532" t="s">
        <v>19</v>
      </c>
      <c r="F2" s="532" t="s">
        <v>20</v>
      </c>
      <c r="G2" s="532" t="s">
        <v>157</v>
      </c>
      <c r="H2" s="532" t="s">
        <v>158</v>
      </c>
      <c r="I2" s="532">
        <v>2023</v>
      </c>
    </row>
    <row r="3" spans="1:9" x14ac:dyDescent="0.2">
      <c r="A3" s="768" t="s">
        <v>16</v>
      </c>
      <c r="B3" s="346" t="s">
        <v>22</v>
      </c>
      <c r="C3" s="343">
        <v>22.460902350955401</v>
      </c>
      <c r="D3" s="343">
        <v>12.731544955044608</v>
      </c>
      <c r="E3" s="343">
        <v>12.658913700308497</v>
      </c>
      <c r="F3" s="343">
        <v>30.383210069204065</v>
      </c>
      <c r="G3" s="343">
        <v>34.746825341024476</v>
      </c>
      <c r="H3" s="343">
        <v>39.731555094531274</v>
      </c>
      <c r="I3" s="343">
        <v>49.863342808488198</v>
      </c>
    </row>
    <row r="4" spans="1:9" x14ac:dyDescent="0.2">
      <c r="A4" s="769"/>
      <c r="B4" s="347" t="s">
        <v>23</v>
      </c>
      <c r="C4" s="3">
        <v>24.731784868857172</v>
      </c>
      <c r="D4" s="3">
        <v>13.275788439068895</v>
      </c>
      <c r="E4" s="3">
        <v>13.01335128648107</v>
      </c>
      <c r="F4" s="3">
        <v>46.279645508671699</v>
      </c>
      <c r="G4" s="3">
        <v>46.634561192482053</v>
      </c>
      <c r="H4" s="3">
        <v>29.76704769527845</v>
      </c>
      <c r="I4" s="3">
        <v>44.040987256630572</v>
      </c>
    </row>
    <row r="5" spans="1:9" x14ac:dyDescent="0.2">
      <c r="A5" s="769"/>
      <c r="B5" s="347" t="s">
        <v>24</v>
      </c>
      <c r="C5" s="3">
        <v>26.112906778092608</v>
      </c>
      <c r="D5" s="3">
        <v>12.315437214530293</v>
      </c>
      <c r="E5" s="3">
        <v>14.974892888140989</v>
      </c>
      <c r="F5" s="3">
        <v>49.699311013086152</v>
      </c>
      <c r="G5" s="3">
        <v>53.637523130181187</v>
      </c>
      <c r="H5" s="3">
        <v>15.622380444242475</v>
      </c>
      <c r="I5" s="3">
        <v>23.033589873045766</v>
      </c>
    </row>
    <row r="6" spans="1:9" x14ac:dyDescent="0.2">
      <c r="A6" s="769"/>
      <c r="B6" s="469" t="s">
        <v>39</v>
      </c>
      <c r="C6" s="349">
        <v>23.75553073214833</v>
      </c>
      <c r="D6" s="349">
        <v>12.749513197579345</v>
      </c>
      <c r="E6" s="349">
        <v>13.29634843888384</v>
      </c>
      <c r="F6" s="349">
        <v>43.62805829890857</v>
      </c>
      <c r="G6" s="349">
        <v>49.435577424201668</v>
      </c>
      <c r="H6" s="349">
        <v>21.699071041425441</v>
      </c>
      <c r="I6" s="349">
        <v>31.084978578639323</v>
      </c>
    </row>
    <row r="7" spans="1:9" x14ac:dyDescent="0.2">
      <c r="A7" s="769"/>
      <c r="B7" s="342" t="s">
        <v>26</v>
      </c>
      <c r="C7" s="3">
        <v>36.395081223509287</v>
      </c>
      <c r="D7" s="3">
        <v>16.405314223734418</v>
      </c>
      <c r="E7" s="3">
        <v>6.6580003044975991</v>
      </c>
      <c r="F7" s="3">
        <v>30.398919097650655</v>
      </c>
      <c r="G7" s="3">
        <v>67.227102819401921</v>
      </c>
      <c r="H7" s="3">
        <v>51.363721250758367</v>
      </c>
      <c r="I7" s="3">
        <v>22.066060543576306</v>
      </c>
    </row>
    <row r="8" spans="1:9" x14ac:dyDescent="0.2">
      <c r="A8" s="769"/>
      <c r="B8" s="342" t="s">
        <v>27</v>
      </c>
      <c r="C8" s="3">
        <v>48.021694609843145</v>
      </c>
      <c r="D8" s="3">
        <v>26.082823643076726</v>
      </c>
      <c r="E8" s="3">
        <v>13.108722404417428</v>
      </c>
      <c r="F8" s="3">
        <v>47.684400348488914</v>
      </c>
      <c r="G8" s="3">
        <v>51.792374280834487</v>
      </c>
      <c r="H8" s="3">
        <v>27.55039417044997</v>
      </c>
      <c r="I8" s="3">
        <v>32.160560544299301</v>
      </c>
    </row>
    <row r="9" spans="1:9" x14ac:dyDescent="0.2">
      <c r="A9" s="769"/>
      <c r="B9" s="342" t="s">
        <v>28</v>
      </c>
      <c r="C9" s="3">
        <v>48.096724033121099</v>
      </c>
      <c r="D9" s="3">
        <v>23.954006591285403</v>
      </c>
      <c r="E9" s="3">
        <v>10.076231392612225</v>
      </c>
      <c r="F9" s="3">
        <v>33.619245375321171</v>
      </c>
      <c r="G9" s="3">
        <v>51.231459154574196</v>
      </c>
      <c r="H9" s="3">
        <v>41.12053526467556</v>
      </c>
      <c r="I9" s="3">
        <v>28.861393289849708</v>
      </c>
    </row>
    <row r="10" spans="1:9" x14ac:dyDescent="0.2">
      <c r="A10" s="769"/>
      <c r="B10" s="470" t="s">
        <v>40</v>
      </c>
      <c r="C10" s="471">
        <v>43.357195110983284</v>
      </c>
      <c r="D10" s="471">
        <v>22.073745297059791</v>
      </c>
      <c r="E10" s="471">
        <v>10.36181661715794</v>
      </c>
      <c r="F10" s="471">
        <v>37.678529816269879</v>
      </c>
      <c r="G10" s="471">
        <v>53.426645804939753</v>
      </c>
      <c r="H10" s="471">
        <v>39.431999370439428</v>
      </c>
      <c r="I10" s="471">
        <v>28.610465312306349</v>
      </c>
    </row>
    <row r="11" spans="1:9" x14ac:dyDescent="0.2">
      <c r="A11" s="770"/>
      <c r="B11" s="344" t="s">
        <v>12</v>
      </c>
      <c r="C11" s="345">
        <v>33.317289940146267</v>
      </c>
      <c r="D11" s="345">
        <v>17.251090114859011</v>
      </c>
      <c r="E11" s="345">
        <v>11.905814988545373</v>
      </c>
      <c r="F11" s="345">
        <v>40.398062561706091</v>
      </c>
      <c r="G11" s="345">
        <v>51.422368591574894</v>
      </c>
      <c r="H11" s="345">
        <v>30.48094660505901</v>
      </c>
      <c r="I11" s="345">
        <v>29.830584514428899</v>
      </c>
    </row>
    <row r="12" spans="1:9" x14ac:dyDescent="0.2">
      <c r="A12" s="768" t="s">
        <v>36</v>
      </c>
      <c r="B12" s="346" t="s">
        <v>22</v>
      </c>
      <c r="C12" s="343">
        <v>22.460902350955401</v>
      </c>
      <c r="D12" s="343">
        <v>14.714746626158487</v>
      </c>
      <c r="E12" s="343">
        <v>15.032891097884942</v>
      </c>
      <c r="F12" s="343">
        <v>30.383210069204065</v>
      </c>
      <c r="G12" s="343">
        <v>39.576490173483641</v>
      </c>
      <c r="H12" s="343">
        <v>55.448224705982661</v>
      </c>
      <c r="I12" s="343">
        <v>56.208539101908038</v>
      </c>
    </row>
    <row r="13" spans="1:9" x14ac:dyDescent="0.2">
      <c r="A13" s="769"/>
      <c r="B13" s="347" t="s">
        <v>23</v>
      </c>
      <c r="C13" s="3">
        <v>24.731784868857172</v>
      </c>
      <c r="D13" s="3">
        <v>13.275788439068892</v>
      </c>
      <c r="E13" s="3">
        <v>14.70584093180301</v>
      </c>
      <c r="F13" s="3">
        <v>48.685695441050562</v>
      </c>
      <c r="G13" s="3">
        <v>46.634561192482053</v>
      </c>
      <c r="H13" s="3">
        <v>37.168913858314333</v>
      </c>
      <c r="I13" s="3">
        <v>46.028492237310566</v>
      </c>
    </row>
    <row r="14" spans="1:9" x14ac:dyDescent="0.2">
      <c r="A14" s="769"/>
      <c r="B14" s="347" t="s">
        <v>24</v>
      </c>
      <c r="C14" s="3">
        <v>26.112906778092608</v>
      </c>
      <c r="D14" s="3">
        <v>18.180289467078257</v>
      </c>
      <c r="E14" s="3">
        <v>21.531916837846648</v>
      </c>
      <c r="F14" s="3">
        <v>49.987710305549896</v>
      </c>
      <c r="G14" s="3">
        <v>54.813176778978345</v>
      </c>
      <c r="H14" s="3">
        <v>23.352780396508283</v>
      </c>
      <c r="I14" s="3">
        <v>36.630009160291642</v>
      </c>
    </row>
    <row r="15" spans="1:9" x14ac:dyDescent="0.2">
      <c r="A15" s="769"/>
      <c r="B15" s="469" t="s">
        <v>39</v>
      </c>
      <c r="C15" s="349">
        <v>23.75553073214833</v>
      </c>
      <c r="D15" s="349">
        <v>15.388597250898592</v>
      </c>
      <c r="E15" s="349">
        <v>16.428829331534804</v>
      </c>
      <c r="F15" s="349">
        <v>44.575344622279601</v>
      </c>
      <c r="G15" s="349">
        <v>50.734073778352517</v>
      </c>
      <c r="H15" s="349">
        <v>30.693837814470154</v>
      </c>
      <c r="I15" s="349">
        <v>40.841477886635396</v>
      </c>
    </row>
    <row r="16" spans="1:9" x14ac:dyDescent="0.2">
      <c r="A16" s="769"/>
      <c r="B16" s="346" t="s">
        <v>26</v>
      </c>
      <c r="C16" s="343">
        <v>36.395081223509287</v>
      </c>
      <c r="D16" s="343">
        <v>26.176201509708552</v>
      </c>
      <c r="E16" s="343">
        <v>13.996797838865444</v>
      </c>
      <c r="F16" s="343">
        <v>30.398919097650655</v>
      </c>
      <c r="G16" s="343">
        <v>68.637784610550369</v>
      </c>
      <c r="H16" s="343">
        <v>68.330407688190533</v>
      </c>
      <c r="I16" s="343">
        <v>49.219162132755692</v>
      </c>
    </row>
    <row r="17" spans="1:9" x14ac:dyDescent="0.2">
      <c r="A17" s="769"/>
      <c r="B17" s="347" t="s">
        <v>27</v>
      </c>
      <c r="C17" s="3">
        <v>48.021694609843145</v>
      </c>
      <c r="D17" s="3">
        <v>42.857363034967953</v>
      </c>
      <c r="E17" s="3">
        <v>25.295888778310687</v>
      </c>
      <c r="F17" s="3">
        <v>53.291704394536879</v>
      </c>
      <c r="G17" s="3">
        <v>55.959909122835995</v>
      </c>
      <c r="H17" s="3">
        <v>33.883598166226975</v>
      </c>
      <c r="I17" s="3">
        <v>44.577599522161407</v>
      </c>
    </row>
    <row r="18" spans="1:9" x14ac:dyDescent="0.2">
      <c r="A18" s="769"/>
      <c r="B18" s="347" t="s">
        <v>28</v>
      </c>
      <c r="C18" s="3">
        <v>48.096724033121099</v>
      </c>
      <c r="D18" s="3">
        <v>54.206324731762038</v>
      </c>
      <c r="E18" s="3">
        <v>27.898580045049886</v>
      </c>
      <c r="F18" s="3">
        <v>46.909791854645569</v>
      </c>
      <c r="G18" s="3">
        <v>57.389331685774728</v>
      </c>
      <c r="H18" s="3">
        <v>56.029176938428407</v>
      </c>
      <c r="I18" s="3">
        <v>43.945794914128498</v>
      </c>
    </row>
    <row r="19" spans="1:9" x14ac:dyDescent="0.2">
      <c r="A19" s="769"/>
      <c r="B19" s="469" t="s">
        <v>40</v>
      </c>
      <c r="C19" s="349">
        <v>43.357195110983284</v>
      </c>
      <c r="D19" s="349">
        <v>43.156912326370808</v>
      </c>
      <c r="E19" s="349">
        <v>24.641715695420636</v>
      </c>
      <c r="F19" s="349">
        <v>45.761326128273915</v>
      </c>
      <c r="G19" s="349">
        <v>58.356696033504328</v>
      </c>
      <c r="H19" s="349">
        <v>53.763055347250265</v>
      </c>
      <c r="I19" s="349">
        <v>44.946851790244111</v>
      </c>
    </row>
    <row r="20" spans="1:9" x14ac:dyDescent="0.2">
      <c r="A20" s="770"/>
      <c r="B20" s="348" t="s">
        <v>12</v>
      </c>
      <c r="C20" s="349">
        <v>33.317289940146267</v>
      </c>
      <c r="D20" s="349">
        <v>30.7654618344482</v>
      </c>
      <c r="E20" s="349">
        <v>20.60105659263759</v>
      </c>
      <c r="F20" s="349">
        <v>45.254878312896615</v>
      </c>
      <c r="G20" s="349">
        <v>54.692256896676547</v>
      </c>
      <c r="H20" s="349">
        <v>42.97071405900936</v>
      </c>
      <c r="I20" s="349">
        <v>43.032411848459475</v>
      </c>
    </row>
    <row r="21" spans="1:9" x14ac:dyDescent="0.2">
      <c r="A21" s="4" t="s">
        <v>13</v>
      </c>
      <c r="B21" s="5"/>
      <c r="C21" s="5"/>
      <c r="D21" s="5"/>
      <c r="E21" s="5"/>
      <c r="F21" s="5"/>
    </row>
  </sheetData>
  <mergeCells count="4">
    <mergeCell ref="A2:B2"/>
    <mergeCell ref="A3:A11"/>
    <mergeCell ref="A12:A20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20"/>
  <sheetViews>
    <sheetView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5.5703125" style="1" customWidth="1"/>
    <col min="3" max="6" width="10.140625" style="1" customWidth="1"/>
    <col min="7" max="16384" width="11.42578125" style="1"/>
  </cols>
  <sheetData>
    <row r="1" spans="1:9" ht="54" customHeight="1" x14ac:dyDescent="0.2">
      <c r="A1" s="777" t="s">
        <v>94</v>
      </c>
      <c r="B1" s="777"/>
      <c r="C1" s="777"/>
      <c r="D1" s="777"/>
      <c r="E1" s="777"/>
      <c r="F1" s="777"/>
      <c r="G1" s="777"/>
      <c r="H1" s="777"/>
      <c r="I1" s="777"/>
    </row>
    <row r="2" spans="1:9" x14ac:dyDescent="0.2">
      <c r="A2" s="775" t="s">
        <v>42</v>
      </c>
      <c r="B2" s="776"/>
      <c r="C2" s="533" t="s">
        <v>17</v>
      </c>
      <c r="D2" s="533" t="s">
        <v>18</v>
      </c>
      <c r="E2" s="533" t="s">
        <v>19</v>
      </c>
      <c r="F2" s="533" t="s">
        <v>20</v>
      </c>
      <c r="G2" s="533" t="s">
        <v>157</v>
      </c>
      <c r="H2" s="533" t="s">
        <v>158</v>
      </c>
      <c r="I2" s="533">
        <v>2023</v>
      </c>
    </row>
    <row r="3" spans="1:9" x14ac:dyDescent="0.2">
      <c r="A3" s="772" t="s">
        <v>43</v>
      </c>
      <c r="B3" s="353" t="s">
        <v>44</v>
      </c>
      <c r="C3" s="350">
        <v>7.505969081392629</v>
      </c>
      <c r="D3" s="350">
        <v>3.8677896254331046</v>
      </c>
      <c r="E3" s="350">
        <v>3.758892106505809</v>
      </c>
      <c r="F3" s="350">
        <v>4.4739280505429555</v>
      </c>
      <c r="G3" s="350">
        <v>2.636985853449497</v>
      </c>
      <c r="H3" s="350">
        <v>7.9134442030549863</v>
      </c>
      <c r="I3" s="350">
        <v>11.029840413046358</v>
      </c>
    </row>
    <row r="4" spans="1:9" x14ac:dyDescent="0.2">
      <c r="A4" s="773"/>
      <c r="B4" s="354" t="s">
        <v>45</v>
      </c>
      <c r="C4" s="2">
        <v>2.0553440202706033</v>
      </c>
      <c r="D4" s="2">
        <v>2.8003331573649373</v>
      </c>
      <c r="E4" s="2">
        <v>2.77185390615589</v>
      </c>
      <c r="F4" s="2">
        <v>1.8297936380434674</v>
      </c>
      <c r="G4" s="2">
        <v>2.4433061554595752</v>
      </c>
      <c r="H4" s="2">
        <v>2.472217370036204</v>
      </c>
      <c r="I4" s="2">
        <v>1.9991899022785926</v>
      </c>
    </row>
    <row r="5" spans="1:9" x14ac:dyDescent="0.2">
      <c r="A5" s="773"/>
      <c r="B5" s="354" t="s">
        <v>46</v>
      </c>
      <c r="C5" s="2">
        <v>16.964910193682641</v>
      </c>
      <c r="D5" s="2">
        <v>16.79177070127486</v>
      </c>
      <c r="E5" s="2">
        <v>22.873224341887539</v>
      </c>
      <c r="F5" s="2">
        <v>27.81735240613888</v>
      </c>
      <c r="G5" s="2">
        <v>25.725858234413128</v>
      </c>
      <c r="H5" s="2">
        <v>25.911011678153901</v>
      </c>
      <c r="I5" s="2">
        <v>22.179252535253205</v>
      </c>
    </row>
    <row r="6" spans="1:9" x14ac:dyDescent="0.2">
      <c r="A6" s="773"/>
      <c r="B6" s="354" t="s">
        <v>47</v>
      </c>
      <c r="C6" s="2">
        <v>43.917911327267561</v>
      </c>
      <c r="D6" s="2">
        <v>43.198389514881342</v>
      </c>
      <c r="E6" s="2">
        <v>37.878493407467964</v>
      </c>
      <c r="F6" s="2">
        <v>30.492342359636375</v>
      </c>
      <c r="G6" s="2">
        <v>32.526042017136483</v>
      </c>
      <c r="H6" s="2">
        <v>30.858859582642079</v>
      </c>
      <c r="I6" s="2">
        <v>30.93175875361711</v>
      </c>
    </row>
    <row r="7" spans="1:9" x14ac:dyDescent="0.2">
      <c r="A7" s="773"/>
      <c r="B7" s="354" t="s">
        <v>48</v>
      </c>
      <c r="C7" s="2">
        <v>21.326838686092398</v>
      </c>
      <c r="D7" s="2">
        <v>24.183996889057571</v>
      </c>
      <c r="E7" s="2">
        <v>23.993923675353493</v>
      </c>
      <c r="F7" s="2">
        <v>25.950700186588715</v>
      </c>
      <c r="G7" s="2">
        <v>32.908706544163365</v>
      </c>
      <c r="H7" s="2">
        <v>27.969763655552899</v>
      </c>
      <c r="I7" s="2">
        <v>30.127371783148572</v>
      </c>
    </row>
    <row r="8" spans="1:9" x14ac:dyDescent="0.2">
      <c r="A8" s="774"/>
      <c r="B8" s="355" t="s">
        <v>49</v>
      </c>
      <c r="C8" s="351">
        <v>8.2290266912941501</v>
      </c>
      <c r="D8" s="351">
        <v>9.1577201119884837</v>
      </c>
      <c r="E8" s="351">
        <v>8.7236125626292953</v>
      </c>
      <c r="F8" s="351">
        <v>9.4358833590495763</v>
      </c>
      <c r="G8" s="351">
        <v>3.7591011953778937</v>
      </c>
      <c r="H8" s="351">
        <v>4.8747035105599563</v>
      </c>
      <c r="I8" s="351">
        <v>3.7325866126561724</v>
      </c>
    </row>
    <row r="9" spans="1:9" x14ac:dyDescent="0.2">
      <c r="A9" s="772" t="s">
        <v>50</v>
      </c>
      <c r="B9" s="353" t="s">
        <v>96</v>
      </c>
      <c r="C9" s="350">
        <v>4.7266604388023303</v>
      </c>
      <c r="D9" s="350">
        <v>0.65787627703450946</v>
      </c>
      <c r="E9" s="350">
        <v>1.2820363930163445</v>
      </c>
      <c r="F9" s="350">
        <v>1.7422824840230444</v>
      </c>
      <c r="G9" s="350">
        <v>1.9903831080468071</v>
      </c>
      <c r="H9" s="350">
        <v>3.1379884821196726</v>
      </c>
      <c r="I9" s="350">
        <v>6.3946783872658415</v>
      </c>
    </row>
    <row r="10" spans="1:9" x14ac:dyDescent="0.2">
      <c r="A10" s="773"/>
      <c r="B10" s="354" t="s">
        <v>97</v>
      </c>
      <c r="C10" s="2">
        <v>0</v>
      </c>
      <c r="D10" s="2">
        <v>0.30240153575822759</v>
      </c>
      <c r="E10" s="2">
        <v>0.65111740798502149</v>
      </c>
      <c r="F10" s="2">
        <v>0</v>
      </c>
      <c r="G10" s="2">
        <v>0.52200783312621435</v>
      </c>
      <c r="H10" s="2">
        <v>4.6168215663082828</v>
      </c>
      <c r="I10" s="2">
        <v>2.893965305751236</v>
      </c>
    </row>
    <row r="11" spans="1:9" x14ac:dyDescent="0.2">
      <c r="A11" s="773"/>
      <c r="B11" s="354" t="s">
        <v>98</v>
      </c>
      <c r="C11" s="2">
        <v>1.8006813440079545</v>
      </c>
      <c r="D11" s="2">
        <v>2.613168754599402</v>
      </c>
      <c r="E11" s="2">
        <v>4.0011803957160703</v>
      </c>
      <c r="F11" s="2">
        <v>2.1360127992723301</v>
      </c>
      <c r="G11" s="2">
        <v>0.93807696409426367</v>
      </c>
      <c r="H11" s="2">
        <v>2.2422958971123386</v>
      </c>
      <c r="I11" s="2">
        <v>1.4237619989871786</v>
      </c>
    </row>
    <row r="12" spans="1:9" x14ac:dyDescent="0.2">
      <c r="A12" s="773"/>
      <c r="B12" s="354" t="s">
        <v>99</v>
      </c>
      <c r="C12" s="2">
        <v>32.330511794900438</v>
      </c>
      <c r="D12" s="2">
        <v>34.076623549135348</v>
      </c>
      <c r="E12" s="2">
        <v>24.979886308556601</v>
      </c>
      <c r="F12" s="2">
        <v>32.100665609562121</v>
      </c>
      <c r="G12" s="2">
        <v>29.764843592717938</v>
      </c>
      <c r="H12" s="2">
        <v>47.02522944324101</v>
      </c>
      <c r="I12" s="2">
        <v>50.005114291438716</v>
      </c>
    </row>
    <row r="13" spans="1:9" x14ac:dyDescent="0.2">
      <c r="A13" s="774"/>
      <c r="B13" s="355" t="s">
        <v>100</v>
      </c>
      <c r="C13" s="351">
        <v>61.142146422289215</v>
      </c>
      <c r="D13" s="351">
        <v>62.34992988347274</v>
      </c>
      <c r="E13" s="351">
        <v>69.085779494725983</v>
      </c>
      <c r="F13" s="351">
        <v>64.021039107142485</v>
      </c>
      <c r="G13" s="351">
        <v>66.784688502014731</v>
      </c>
      <c r="H13" s="351">
        <v>42.977664611218707</v>
      </c>
      <c r="I13" s="351">
        <v>39.282480016557024</v>
      </c>
    </row>
    <row r="14" spans="1:9" x14ac:dyDescent="0.2">
      <c r="A14" s="772" t="s">
        <v>51</v>
      </c>
      <c r="B14" s="353" t="s">
        <v>52</v>
      </c>
      <c r="C14" s="350">
        <v>30.812864586741384</v>
      </c>
      <c r="D14" s="350">
        <v>37.400628523650944</v>
      </c>
      <c r="E14" s="350">
        <v>43.59762703735715</v>
      </c>
      <c r="F14" s="350">
        <v>52.619519702051917</v>
      </c>
      <c r="G14" s="350">
        <v>50.861221624975286</v>
      </c>
      <c r="H14" s="350">
        <v>49.630857567430375</v>
      </c>
      <c r="I14" s="350">
        <v>61.994572023379426</v>
      </c>
    </row>
    <row r="15" spans="1:9" x14ac:dyDescent="0.2">
      <c r="A15" s="773"/>
      <c r="B15" s="354" t="s">
        <v>53</v>
      </c>
      <c r="C15" s="2">
        <v>23.483643980774726</v>
      </c>
      <c r="D15" s="2">
        <v>17.68961280778775</v>
      </c>
      <c r="E15" s="2">
        <v>21.871369215556062</v>
      </c>
      <c r="F15" s="2">
        <v>16.05763712460687</v>
      </c>
      <c r="G15" s="2">
        <v>19.610701424298359</v>
      </c>
      <c r="H15" s="2">
        <v>14.799871134148853</v>
      </c>
      <c r="I15" s="2">
        <v>15.480394842684564</v>
      </c>
    </row>
    <row r="16" spans="1:9" x14ac:dyDescent="0.2">
      <c r="A16" s="773"/>
      <c r="B16" s="354" t="s">
        <v>54</v>
      </c>
      <c r="C16" s="2">
        <v>12.889250264971608</v>
      </c>
      <c r="D16" s="2">
        <v>15.84703983832139</v>
      </c>
      <c r="E16" s="2">
        <v>13.462174157079327</v>
      </c>
      <c r="F16" s="2">
        <v>15.620507489516136</v>
      </c>
      <c r="G16" s="2">
        <v>13.047417047013521</v>
      </c>
      <c r="H16" s="2">
        <v>13.830536445198213</v>
      </c>
      <c r="I16" s="2">
        <v>7.2042474463614461</v>
      </c>
    </row>
    <row r="17" spans="1:9" x14ac:dyDescent="0.2">
      <c r="A17" s="773"/>
      <c r="B17" s="354" t="s">
        <v>55</v>
      </c>
      <c r="C17" s="2">
        <v>14.655127141886769</v>
      </c>
      <c r="D17" s="2">
        <v>11.5487425386328</v>
      </c>
      <c r="E17" s="2">
        <v>5.7392049555774038</v>
      </c>
      <c r="F17" s="2">
        <v>5.2951467099306679</v>
      </c>
      <c r="G17" s="2">
        <v>2.2094476505969016</v>
      </c>
      <c r="H17" s="2">
        <v>3.2105477048192479</v>
      </c>
      <c r="I17" s="2">
        <v>0.88620781310243968</v>
      </c>
    </row>
    <row r="18" spans="1:9" x14ac:dyDescent="0.2">
      <c r="A18" s="773"/>
      <c r="B18" s="354" t="s">
        <v>56</v>
      </c>
      <c r="C18" s="2">
        <v>0.23583030049089057</v>
      </c>
      <c r="D18" s="2">
        <v>1.0344184697640466</v>
      </c>
      <c r="E18" s="2">
        <v>2.0345457229703148</v>
      </c>
      <c r="F18" s="2">
        <v>0.90355383606481499</v>
      </c>
      <c r="G18" s="2">
        <v>1.3483070803980388</v>
      </c>
      <c r="H18" s="2">
        <v>0</v>
      </c>
      <c r="I18" s="2">
        <v>0</v>
      </c>
    </row>
    <row r="19" spans="1:9" x14ac:dyDescent="0.2">
      <c r="A19" s="773"/>
      <c r="B19" s="354" t="s">
        <v>57</v>
      </c>
      <c r="C19" s="2">
        <v>17.923283725134631</v>
      </c>
      <c r="D19" s="2">
        <v>16.479557821843354</v>
      </c>
      <c r="E19" s="2">
        <v>13.295078911459768</v>
      </c>
      <c r="F19" s="2">
        <v>9.5036351378295372</v>
      </c>
      <c r="G19" s="2">
        <v>12.922905172717844</v>
      </c>
      <c r="H19" s="2">
        <v>18.528187148403333</v>
      </c>
      <c r="I19" s="2">
        <v>14.434577874472135</v>
      </c>
    </row>
    <row r="20" spans="1:9" x14ac:dyDescent="0.2">
      <c r="A20" s="774"/>
      <c r="B20" s="356" t="s">
        <v>12</v>
      </c>
      <c r="C20" s="352">
        <v>100</v>
      </c>
      <c r="D20" s="352">
        <v>100</v>
      </c>
      <c r="E20" s="352">
        <v>100</v>
      </c>
      <c r="F20" s="352">
        <v>100</v>
      </c>
      <c r="G20" s="352">
        <v>100</v>
      </c>
      <c r="H20" s="352">
        <v>100</v>
      </c>
      <c r="I20" s="352">
        <v>100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20"/>
  <sheetViews>
    <sheetView workbookViewId="0">
      <selection activeCell="E13" sqref="E13"/>
    </sheetView>
  </sheetViews>
  <sheetFormatPr baseColWidth="10" defaultColWidth="11.42578125" defaultRowHeight="12" x14ac:dyDescent="0.2"/>
  <cols>
    <col min="1" max="1" width="18.5703125" style="1" bestFit="1" customWidth="1"/>
    <col min="2" max="2" width="45.85546875" style="1" customWidth="1"/>
    <col min="3" max="6" width="10" style="1" customWidth="1"/>
    <col min="7" max="16384" width="11.42578125" style="1"/>
  </cols>
  <sheetData>
    <row r="1" spans="1:9" ht="54" customHeight="1" x14ac:dyDescent="0.2">
      <c r="A1" s="777" t="s">
        <v>95</v>
      </c>
      <c r="B1" s="777"/>
      <c r="C1" s="777"/>
      <c r="D1" s="777"/>
      <c r="E1" s="777"/>
      <c r="F1" s="777"/>
      <c r="G1" s="777"/>
      <c r="H1" s="777"/>
      <c r="I1" s="777"/>
    </row>
    <row r="2" spans="1:9" x14ac:dyDescent="0.2">
      <c r="A2" s="775" t="s">
        <v>42</v>
      </c>
      <c r="B2" s="776"/>
      <c r="C2" s="533" t="s">
        <v>17</v>
      </c>
      <c r="D2" s="533" t="s">
        <v>18</v>
      </c>
      <c r="E2" s="533" t="s">
        <v>19</v>
      </c>
      <c r="F2" s="533" t="s">
        <v>20</v>
      </c>
      <c r="G2" s="533" t="s">
        <v>157</v>
      </c>
      <c r="H2" s="533" t="s">
        <v>158</v>
      </c>
      <c r="I2" s="533">
        <v>2023</v>
      </c>
    </row>
    <row r="3" spans="1:9" x14ac:dyDescent="0.2">
      <c r="A3" s="772" t="s">
        <v>43</v>
      </c>
      <c r="B3" s="353" t="s">
        <v>44</v>
      </c>
      <c r="C3" s="350">
        <v>3.0681768817712793</v>
      </c>
      <c r="D3" s="350">
        <v>1.7600215840569973</v>
      </c>
      <c r="E3" s="350">
        <v>1.127967753538264</v>
      </c>
      <c r="F3" s="350">
        <v>0.89561056227169</v>
      </c>
      <c r="G3" s="350">
        <v>0.44944653758405889</v>
      </c>
      <c r="H3" s="350">
        <v>0.92654511743182044</v>
      </c>
      <c r="I3" s="350">
        <v>1.1216115395385964</v>
      </c>
    </row>
    <row r="4" spans="1:9" x14ac:dyDescent="0.2">
      <c r="A4" s="773"/>
      <c r="B4" s="354" t="s">
        <v>45</v>
      </c>
      <c r="C4" s="2">
        <v>2.905452040967667</v>
      </c>
      <c r="D4" s="2">
        <v>3.8152547301392197</v>
      </c>
      <c r="E4" s="2">
        <v>2.7964723974107843</v>
      </c>
      <c r="F4" s="2">
        <v>1.0690729894114099</v>
      </c>
      <c r="G4" s="2">
        <v>1.1366674108810166</v>
      </c>
      <c r="H4" s="2">
        <v>1.2011555925744859</v>
      </c>
      <c r="I4" s="2">
        <v>0.76533496253564304</v>
      </c>
    </row>
    <row r="5" spans="1:9" x14ac:dyDescent="0.2">
      <c r="A5" s="773"/>
      <c r="B5" s="354" t="s">
        <v>46</v>
      </c>
      <c r="C5" s="2">
        <v>16.794948084363597</v>
      </c>
      <c r="D5" s="2">
        <v>13.585423245328631</v>
      </c>
      <c r="E5" s="2">
        <v>15.641111936089283</v>
      </c>
      <c r="F5" s="2">
        <v>10.489265692866972</v>
      </c>
      <c r="G5" s="2">
        <v>8.5630222572837589</v>
      </c>
      <c r="H5" s="2">
        <v>7.2628511708751367</v>
      </c>
      <c r="I5" s="2">
        <v>4.9007855322365472</v>
      </c>
    </row>
    <row r="6" spans="1:9" x14ac:dyDescent="0.2">
      <c r="A6" s="773"/>
      <c r="B6" s="354" t="s">
        <v>47</v>
      </c>
      <c r="C6" s="2">
        <v>16.745775780399306</v>
      </c>
      <c r="D6" s="2">
        <v>16.304168094365306</v>
      </c>
      <c r="E6" s="2">
        <v>12.380600265148837</v>
      </c>
      <c r="F6" s="2">
        <v>7.1367824404230769</v>
      </c>
      <c r="G6" s="2">
        <v>8.4002028751541413</v>
      </c>
      <c r="H6" s="2">
        <v>6.612089606225763</v>
      </c>
      <c r="I6" s="2">
        <v>7.1304528204670774</v>
      </c>
    </row>
    <row r="7" spans="1:9" x14ac:dyDescent="0.2">
      <c r="A7" s="773"/>
      <c r="B7" s="354" t="s">
        <v>48</v>
      </c>
      <c r="C7" s="2">
        <v>37.344150376019478</v>
      </c>
      <c r="D7" s="2">
        <v>40.373628860371525</v>
      </c>
      <c r="E7" s="2">
        <v>33.386476255891139</v>
      </c>
      <c r="F7" s="2">
        <v>20.811871797953774</v>
      </c>
      <c r="G7" s="2">
        <v>21.520039841515466</v>
      </c>
      <c r="H7" s="2">
        <v>22.350972609789071</v>
      </c>
      <c r="I7" s="2">
        <v>21.38957555808723</v>
      </c>
    </row>
    <row r="8" spans="1:9" x14ac:dyDescent="0.2">
      <c r="A8" s="774"/>
      <c r="B8" s="355" t="s">
        <v>49</v>
      </c>
      <c r="C8" s="351">
        <v>31.212114476244025</v>
      </c>
      <c r="D8" s="351">
        <v>26.749272429164261</v>
      </c>
      <c r="E8" s="351">
        <v>21.773933380824108</v>
      </c>
      <c r="F8" s="351">
        <v>13.974989842342922</v>
      </c>
      <c r="G8" s="351">
        <v>11.913462314012012</v>
      </c>
      <c r="H8" s="351">
        <v>12.011872480247783</v>
      </c>
      <c r="I8" s="351">
        <v>7.7950487637463208</v>
      </c>
    </row>
    <row r="9" spans="1:9" x14ac:dyDescent="0.2">
      <c r="A9" s="772" t="s">
        <v>50</v>
      </c>
      <c r="B9" s="353" t="s">
        <v>96</v>
      </c>
      <c r="C9" s="350">
        <v>9.5767337451810732</v>
      </c>
      <c r="D9" s="350">
        <v>2.2093776082766685</v>
      </c>
      <c r="E9" s="350">
        <v>2.8278829370889822</v>
      </c>
      <c r="F9" s="350">
        <v>3.5006295738154085</v>
      </c>
      <c r="G9" s="350">
        <v>2.1528029513949853</v>
      </c>
      <c r="H9" s="350">
        <v>2.504408673135424</v>
      </c>
      <c r="I9" s="350">
        <v>4.3323562502252324</v>
      </c>
    </row>
    <row r="10" spans="1:9" x14ac:dyDescent="0.2">
      <c r="A10" s="773"/>
      <c r="B10" s="354" t="s">
        <v>97</v>
      </c>
      <c r="C10" s="2">
        <v>0</v>
      </c>
      <c r="D10" s="2">
        <v>0.23581525537543588</v>
      </c>
      <c r="E10" s="2">
        <v>0.31416676537248245</v>
      </c>
      <c r="F10" s="2">
        <v>0</v>
      </c>
      <c r="G10" s="2">
        <v>0.1277687564093262</v>
      </c>
      <c r="H10" s="2">
        <v>0.68454093311590836</v>
      </c>
      <c r="I10" s="2">
        <v>0.361390941124618</v>
      </c>
    </row>
    <row r="11" spans="1:9" x14ac:dyDescent="0.2">
      <c r="A11" s="773"/>
      <c r="B11" s="354" t="s">
        <v>98</v>
      </c>
      <c r="C11" s="2">
        <v>3.9790250968288627</v>
      </c>
      <c r="D11" s="2">
        <v>4.0556003938070875</v>
      </c>
      <c r="E11" s="2">
        <v>4.4723486443457281</v>
      </c>
      <c r="F11" s="2">
        <v>2.3540873866410448</v>
      </c>
      <c r="G11" s="2">
        <v>1.1167112136130837</v>
      </c>
      <c r="H11" s="2">
        <v>4.4087276146974714</v>
      </c>
      <c r="I11" s="2">
        <v>3.4539705406168122</v>
      </c>
    </row>
    <row r="12" spans="1:9" x14ac:dyDescent="0.2">
      <c r="A12" s="773"/>
      <c r="B12" s="354" t="s">
        <v>99</v>
      </c>
      <c r="C12" s="2">
        <v>10.899876044169094</v>
      </c>
      <c r="D12" s="2">
        <v>11.074259630806898</v>
      </c>
      <c r="E12" s="2">
        <v>7.7524585759031872</v>
      </c>
      <c r="F12" s="2">
        <v>5.2546929419220278</v>
      </c>
      <c r="G12" s="2">
        <v>4.5549186662823162</v>
      </c>
      <c r="H12" s="2">
        <v>5.0001531033186248</v>
      </c>
      <c r="I12" s="2">
        <v>4.6547289833588819</v>
      </c>
    </row>
    <row r="13" spans="1:9" x14ac:dyDescent="0.2">
      <c r="A13" s="774"/>
      <c r="B13" s="355" t="s">
        <v>100</v>
      </c>
      <c r="C13" s="351">
        <v>24.664214906784355</v>
      </c>
      <c r="D13" s="351">
        <v>25.377502899274727</v>
      </c>
      <c r="E13" s="351">
        <v>20.795645178661641</v>
      </c>
      <c r="F13" s="351">
        <v>14.161789314444565</v>
      </c>
      <c r="G13" s="351">
        <v>15.342221376660964</v>
      </c>
      <c r="H13" s="351">
        <v>19.593134537062543</v>
      </c>
      <c r="I13" s="351">
        <v>15.355963829051342</v>
      </c>
    </row>
    <row r="14" spans="1:9" x14ac:dyDescent="0.2">
      <c r="A14" s="772" t="s">
        <v>51</v>
      </c>
      <c r="B14" s="353" t="s">
        <v>52</v>
      </c>
      <c r="C14" s="350">
        <v>7.6479624603453615</v>
      </c>
      <c r="D14" s="350">
        <v>8.5134547671424663</v>
      </c>
      <c r="E14" s="350">
        <v>7.2160940582899347</v>
      </c>
      <c r="F14" s="350">
        <v>5.4258832936655974</v>
      </c>
      <c r="G14" s="350">
        <v>4.8241906471362759</v>
      </c>
      <c r="H14" s="350">
        <v>3.9796439133222741</v>
      </c>
      <c r="I14" s="350">
        <v>3.8372915249108255</v>
      </c>
    </row>
    <row r="15" spans="1:9" x14ac:dyDescent="0.2">
      <c r="A15" s="773"/>
      <c r="B15" s="354" t="s">
        <v>53</v>
      </c>
      <c r="C15" s="2">
        <v>19.841501488241249</v>
      </c>
      <c r="D15" s="2">
        <v>18.165703597392771</v>
      </c>
      <c r="E15" s="2">
        <v>17.817885098915916</v>
      </c>
      <c r="F15" s="2">
        <v>10.806049497776602</v>
      </c>
      <c r="G15" s="2">
        <v>10.262907274272619</v>
      </c>
      <c r="H15" s="2">
        <v>7.1818395431092146</v>
      </c>
      <c r="I15" s="2">
        <v>6.1875521239374525</v>
      </c>
    </row>
    <row r="16" spans="1:9" x14ac:dyDescent="0.2">
      <c r="A16" s="773"/>
      <c r="B16" s="354" t="s">
        <v>54</v>
      </c>
      <c r="C16" s="2">
        <v>27.227141407239071</v>
      </c>
      <c r="D16" s="2">
        <v>31.629051616039522</v>
      </c>
      <c r="E16" s="2">
        <v>24.115674988873639</v>
      </c>
      <c r="F16" s="2">
        <v>13.442184085049529</v>
      </c>
      <c r="G16" s="2">
        <v>10.605902902166561</v>
      </c>
      <c r="H16" s="2">
        <v>7.1156918470851167</v>
      </c>
      <c r="I16" s="2">
        <v>18.643540046379837</v>
      </c>
    </row>
    <row r="17" spans="1:9" x14ac:dyDescent="0.2">
      <c r="A17" s="773"/>
      <c r="B17" s="354" t="s">
        <v>55</v>
      </c>
      <c r="C17" s="2">
        <v>40.821280291285248</v>
      </c>
      <c r="D17" s="2">
        <v>44.363512212945466</v>
      </c>
      <c r="E17" s="2">
        <v>35.493481227054268</v>
      </c>
      <c r="F17" s="2">
        <v>23.967323989715389</v>
      </c>
      <c r="G17" s="2">
        <v>13.679188264188239</v>
      </c>
      <c r="H17" s="2">
        <v>16.716454188096836</v>
      </c>
      <c r="I17" s="2">
        <v>18.752714013531417</v>
      </c>
    </row>
    <row r="18" spans="1:9" x14ac:dyDescent="0.2">
      <c r="A18" s="773"/>
      <c r="B18" s="354" t="s">
        <v>56</v>
      </c>
      <c r="C18" s="2">
        <v>3.6600401580150725</v>
      </c>
      <c r="D18" s="2">
        <v>13.374228563935448</v>
      </c>
      <c r="E18" s="2">
        <v>11.97218316056305</v>
      </c>
      <c r="F18" s="2">
        <v>8.2831742078138308</v>
      </c>
      <c r="G18" s="2">
        <v>17.510513965482637</v>
      </c>
      <c r="H18" s="2">
        <v>0</v>
      </c>
      <c r="I18" s="2">
        <v>0</v>
      </c>
    </row>
    <row r="19" spans="1:9" x14ac:dyDescent="0.2">
      <c r="A19" s="773"/>
      <c r="B19" s="354" t="s">
        <v>57</v>
      </c>
      <c r="C19" s="2">
        <v>11.854112668216512</v>
      </c>
      <c r="D19" s="2">
        <v>10.612374809731225</v>
      </c>
      <c r="E19" s="2">
        <v>7.3626131101618659</v>
      </c>
      <c r="F19" s="2">
        <v>3.30250910022438</v>
      </c>
      <c r="G19" s="2">
        <v>4.5902293405129271</v>
      </c>
      <c r="H19" s="2">
        <v>5.4645906175203196</v>
      </c>
      <c r="I19" s="2">
        <v>3.6347161892495614</v>
      </c>
    </row>
    <row r="20" spans="1:9" x14ac:dyDescent="0.2">
      <c r="A20" s="774"/>
      <c r="B20" s="356" t="s">
        <v>12</v>
      </c>
      <c r="C20" s="352">
        <v>13.121143523801187</v>
      </c>
      <c r="D20" s="352">
        <v>12.889144080998364</v>
      </c>
      <c r="E20" s="352">
        <v>10.035282124863141</v>
      </c>
      <c r="F20" s="352">
        <v>6.4293692732414893</v>
      </c>
      <c r="G20" s="352">
        <v>5.9744949559428013</v>
      </c>
      <c r="H20" s="352">
        <v>4.9740703472080066</v>
      </c>
      <c r="I20" s="352">
        <v>4.3108876937200025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workbookViewId="0">
      <selection activeCell="A15" sqref="A15:H15"/>
    </sheetView>
  </sheetViews>
  <sheetFormatPr baseColWidth="10" defaultColWidth="11.42578125" defaultRowHeight="12" x14ac:dyDescent="0.2"/>
  <cols>
    <col min="1" max="1" width="19" style="1" customWidth="1"/>
    <col min="2" max="15" width="9.7109375" style="1" customWidth="1"/>
    <col min="16" max="16384" width="11.42578125" style="1"/>
  </cols>
  <sheetData>
    <row r="1" spans="1:15" ht="58.5" customHeight="1" x14ac:dyDescent="0.2">
      <c r="A1" s="576" t="s">
        <v>106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</row>
    <row r="2" spans="1:15" ht="13.5" customHeight="1" x14ac:dyDescent="0.2">
      <c r="A2" s="536"/>
      <c r="B2" s="573" t="s">
        <v>33</v>
      </c>
      <c r="C2" s="573"/>
      <c r="D2" s="573"/>
      <c r="E2" s="573"/>
      <c r="F2" s="573"/>
      <c r="G2" s="573"/>
      <c r="H2" s="574"/>
      <c r="I2" s="575" t="s">
        <v>105</v>
      </c>
      <c r="J2" s="573"/>
      <c r="K2" s="573"/>
      <c r="L2" s="573"/>
      <c r="M2" s="573"/>
      <c r="N2" s="573"/>
      <c r="O2" s="573"/>
    </row>
    <row r="3" spans="1:15" x14ac:dyDescent="0.2">
      <c r="A3" s="537" t="s">
        <v>21</v>
      </c>
      <c r="B3" s="493" t="s">
        <v>17</v>
      </c>
      <c r="C3" s="493" t="s">
        <v>18</v>
      </c>
      <c r="D3" s="493" t="s">
        <v>19</v>
      </c>
      <c r="E3" s="493" t="s">
        <v>20</v>
      </c>
      <c r="F3" s="493" t="s">
        <v>157</v>
      </c>
      <c r="G3" s="493">
        <v>2019</v>
      </c>
      <c r="H3" s="494">
        <v>2023</v>
      </c>
      <c r="I3" s="491" t="s">
        <v>153</v>
      </c>
      <c r="J3" s="491" t="s">
        <v>154</v>
      </c>
      <c r="K3" s="491" t="s">
        <v>155</v>
      </c>
      <c r="L3" s="491" t="s">
        <v>112</v>
      </c>
      <c r="M3" s="491" t="s">
        <v>156</v>
      </c>
      <c r="N3" s="491" t="s">
        <v>193</v>
      </c>
      <c r="O3" s="491" t="s">
        <v>194</v>
      </c>
    </row>
    <row r="4" spans="1:15" x14ac:dyDescent="0.2">
      <c r="A4" s="98" t="s">
        <v>22</v>
      </c>
      <c r="B4" s="93">
        <v>28474.453413135623</v>
      </c>
      <c r="C4" s="93">
        <v>40466.928400000004</v>
      </c>
      <c r="D4" s="93">
        <v>43698.389899999995</v>
      </c>
      <c r="E4" s="93">
        <v>44818.291570979978</v>
      </c>
      <c r="F4" s="93">
        <v>25604.988203706514</v>
      </c>
      <c r="G4" s="93">
        <v>22426.594599999997</v>
      </c>
      <c r="H4" s="374">
        <v>21065.971492700002</v>
      </c>
      <c r="I4" s="379">
        <f>+(C4-B4)/B4*100</f>
        <v>42.11661173215743</v>
      </c>
      <c r="J4" s="379">
        <f t="shared" ref="J4:N12" si="0">+(D4-C4)/C4*100</f>
        <v>7.9854380546460995</v>
      </c>
      <c r="K4" s="379">
        <f t="shared" si="0"/>
        <v>2.5627984773415728</v>
      </c>
      <c r="L4" s="379">
        <f t="shared" si="0"/>
        <v>-42.869334581495188</v>
      </c>
      <c r="M4" s="379">
        <f t="shared" si="0"/>
        <v>-12.413181284912373</v>
      </c>
      <c r="N4" s="379">
        <f>+(H4-G4)/G4*100</f>
        <v>-6.0670071919880098</v>
      </c>
      <c r="O4" s="379">
        <f>+(H4-B4)/B4*100</f>
        <v>-26.017995193607458</v>
      </c>
    </row>
    <row r="5" spans="1:15" x14ac:dyDescent="0.2">
      <c r="A5" s="98" t="s">
        <v>23</v>
      </c>
      <c r="B5" s="60">
        <v>39417.869902671388</v>
      </c>
      <c r="C5" s="60">
        <v>50208.925800000055</v>
      </c>
      <c r="D5" s="60">
        <v>63486.511999999988</v>
      </c>
      <c r="E5" s="60">
        <v>71730.804801069971</v>
      </c>
      <c r="F5" s="60">
        <v>67871.166029300512</v>
      </c>
      <c r="G5" s="60">
        <v>60244.334499999983</v>
      </c>
      <c r="H5" s="375">
        <v>50937.3074853</v>
      </c>
      <c r="I5" s="379">
        <f t="shared" ref="I5:I12" si="1">+(C5-B5)/B5*100</f>
        <v>27.376050314168161</v>
      </c>
      <c r="J5" s="379">
        <f t="shared" si="0"/>
        <v>26.444672911125927</v>
      </c>
      <c r="K5" s="379">
        <f t="shared" si="0"/>
        <v>12.985896596540043</v>
      </c>
      <c r="L5" s="379">
        <f t="shared" si="0"/>
        <v>-5.3807269867853034</v>
      </c>
      <c r="M5" s="379">
        <f t="shared" si="0"/>
        <v>-11.237218948040418</v>
      </c>
      <c r="N5" s="379">
        <f t="shared" si="0"/>
        <v>-15.448800442305469</v>
      </c>
      <c r="O5" s="379">
        <f t="shared" ref="O5:O12" si="2">+(H5-B5)/B5*100</f>
        <v>29.223896702363234</v>
      </c>
    </row>
    <row r="6" spans="1:15" x14ac:dyDescent="0.2">
      <c r="A6" s="98" t="s">
        <v>24</v>
      </c>
      <c r="B6" s="60">
        <v>46146.933000075223</v>
      </c>
      <c r="C6" s="60">
        <v>55812.558199999919</v>
      </c>
      <c r="D6" s="60">
        <v>78158.938299999965</v>
      </c>
      <c r="E6" s="60">
        <v>86636.35695416003</v>
      </c>
      <c r="F6" s="60">
        <v>94631.975554783494</v>
      </c>
      <c r="G6" s="60">
        <v>116341.74350000003</v>
      </c>
      <c r="H6" s="375">
        <v>126841.07591969996</v>
      </c>
      <c r="I6" s="379">
        <f t="shared" si="1"/>
        <v>20.945325228675415</v>
      </c>
      <c r="J6" s="379">
        <f t="shared" si="0"/>
        <v>40.03826525909016</v>
      </c>
      <c r="K6" s="379">
        <f t="shared" si="0"/>
        <v>10.846384097006174</v>
      </c>
      <c r="L6" s="379">
        <f t="shared" si="0"/>
        <v>9.2289413841050667</v>
      </c>
      <c r="M6" s="379">
        <f t="shared" si="0"/>
        <v>22.941260412183308</v>
      </c>
      <c r="N6" s="379">
        <f t="shared" si="0"/>
        <v>9.0245616954330146</v>
      </c>
      <c r="O6" s="379">
        <f t="shared" si="2"/>
        <v>174.86350158848737</v>
      </c>
    </row>
    <row r="7" spans="1:15" x14ac:dyDescent="0.2">
      <c r="A7" s="368" t="s">
        <v>25</v>
      </c>
      <c r="B7" s="369">
        <v>114039.25631588254</v>
      </c>
      <c r="C7" s="369">
        <v>146488.41239999959</v>
      </c>
      <c r="D7" s="369">
        <v>185343.84019999995</v>
      </c>
      <c r="E7" s="369">
        <v>203185.45332621009</v>
      </c>
      <c r="F7" s="369">
        <v>188108.12978779065</v>
      </c>
      <c r="G7" s="369">
        <v>199012.67260000017</v>
      </c>
      <c r="H7" s="376">
        <v>198844.35489770028</v>
      </c>
      <c r="I7" s="380">
        <f t="shared" si="1"/>
        <v>28.454373636245627</v>
      </c>
      <c r="J7" s="381">
        <f t="shared" si="0"/>
        <v>26.524574308240958</v>
      </c>
      <c r="K7" s="381">
        <f t="shared" si="0"/>
        <v>9.6262239451592766</v>
      </c>
      <c r="L7" s="381">
        <f t="shared" si="0"/>
        <v>-7.4204739028305866</v>
      </c>
      <c r="M7" s="381">
        <f t="shared" si="0"/>
        <v>5.7969545625227354</v>
      </c>
      <c r="N7" s="381">
        <f t="shared" si="0"/>
        <v>-8.4576374007192742E-2</v>
      </c>
      <c r="O7" s="381">
        <f t="shared" si="2"/>
        <v>74.364829552125656</v>
      </c>
    </row>
    <row r="8" spans="1:15" x14ac:dyDescent="0.2">
      <c r="A8" s="98" t="s">
        <v>26</v>
      </c>
      <c r="B8" s="60">
        <v>26890.169108485381</v>
      </c>
      <c r="C8" s="60">
        <v>34003.00729999999</v>
      </c>
      <c r="D8" s="60">
        <v>49837.562599999983</v>
      </c>
      <c r="E8" s="60">
        <v>46296.803168649967</v>
      </c>
      <c r="F8" s="60">
        <v>32658.368719556518</v>
      </c>
      <c r="G8" s="60">
        <v>28366.348100000017</v>
      </c>
      <c r="H8" s="375">
        <v>25655.354041400002</v>
      </c>
      <c r="I8" s="379">
        <f t="shared" si="1"/>
        <v>26.451444625798594</v>
      </c>
      <c r="J8" s="379">
        <f t="shared" si="0"/>
        <v>46.56810252192016</v>
      </c>
      <c r="K8" s="379">
        <f t="shared" si="0"/>
        <v>-7.104599917472723</v>
      </c>
      <c r="L8" s="379">
        <f t="shared" si="0"/>
        <v>-29.458695883193855</v>
      </c>
      <c r="M8" s="379">
        <f t="shared" si="0"/>
        <v>-13.142176991180666</v>
      </c>
      <c r="N8" s="379">
        <f t="shared" si="0"/>
        <v>-9.5570781583971822</v>
      </c>
      <c r="O8" s="379">
        <f t="shared" si="2"/>
        <v>-4.5920688044156801</v>
      </c>
    </row>
    <row r="9" spans="1:15" x14ac:dyDescent="0.2">
      <c r="A9" s="98" t="s">
        <v>27</v>
      </c>
      <c r="B9" s="60">
        <v>33365.526662301098</v>
      </c>
      <c r="C9" s="60">
        <v>41006.657799999964</v>
      </c>
      <c r="D9" s="60">
        <v>54664.687099999996</v>
      </c>
      <c r="E9" s="60">
        <v>61682.682408350032</v>
      </c>
      <c r="F9" s="60">
        <v>73572.581659138435</v>
      </c>
      <c r="G9" s="60">
        <v>68789.043499999956</v>
      </c>
      <c r="H9" s="375">
        <v>54569.348729999969</v>
      </c>
      <c r="I9" s="379">
        <f t="shared" si="1"/>
        <v>22.901275364349026</v>
      </c>
      <c r="J9" s="379">
        <f t="shared" si="0"/>
        <v>33.306858039037849</v>
      </c>
      <c r="K9" s="379">
        <f t="shared" si="0"/>
        <v>12.838261189553279</v>
      </c>
      <c r="L9" s="379">
        <f t="shared" si="0"/>
        <v>19.275911465839329</v>
      </c>
      <c r="M9" s="379">
        <f t="shared" si="0"/>
        <v>-6.5017946241177151</v>
      </c>
      <c r="N9" s="379">
        <f t="shared" si="0"/>
        <v>-20.671452961836863</v>
      </c>
      <c r="O9" s="379">
        <f t="shared" si="2"/>
        <v>63.550089534946729</v>
      </c>
    </row>
    <row r="10" spans="1:15" x14ac:dyDescent="0.2">
      <c r="A10" s="98" t="s">
        <v>28</v>
      </c>
      <c r="B10" s="60">
        <v>18436.633144344047</v>
      </c>
      <c r="C10" s="60">
        <v>25400.957100000007</v>
      </c>
      <c r="D10" s="60">
        <v>42045.00660000003</v>
      </c>
      <c r="E10" s="60">
        <v>66154.065963310029</v>
      </c>
      <c r="F10" s="60">
        <v>84738.139690356576</v>
      </c>
      <c r="G10" s="60">
        <v>100440.40050000008</v>
      </c>
      <c r="H10" s="375">
        <v>124798.92559119995</v>
      </c>
      <c r="I10" s="379">
        <f t="shared" si="1"/>
        <v>37.77438050174829</v>
      </c>
      <c r="J10" s="379">
        <f t="shared" si="0"/>
        <v>65.525284872041368</v>
      </c>
      <c r="K10" s="379">
        <f t="shared" si="0"/>
        <v>57.341076415266834</v>
      </c>
      <c r="L10" s="379">
        <f t="shared" si="0"/>
        <v>28.092111129425568</v>
      </c>
      <c r="M10" s="379">
        <f t="shared" si="0"/>
        <v>18.530334589620992</v>
      </c>
      <c r="N10" s="379">
        <f t="shared" si="0"/>
        <v>24.25172039332903</v>
      </c>
      <c r="O10" s="379">
        <f t="shared" si="2"/>
        <v>576.90735403869292</v>
      </c>
    </row>
    <row r="11" spans="1:15" x14ac:dyDescent="0.2">
      <c r="A11" s="370" t="s">
        <v>29</v>
      </c>
      <c r="B11" s="371">
        <v>78692.32891513058</v>
      </c>
      <c r="C11" s="371">
        <v>100410.62220000001</v>
      </c>
      <c r="D11" s="371">
        <v>146547.25630000012</v>
      </c>
      <c r="E11" s="371">
        <v>174133.55154030994</v>
      </c>
      <c r="F11" s="371">
        <v>190969.09006905128</v>
      </c>
      <c r="G11" s="371">
        <v>197595.7920999999</v>
      </c>
      <c r="H11" s="377">
        <v>205023.62836260014</v>
      </c>
      <c r="I11" s="380">
        <f t="shared" si="1"/>
        <v>27.598996731044195</v>
      </c>
      <c r="J11" s="381">
        <f t="shared" si="0"/>
        <v>45.947961569348891</v>
      </c>
      <c r="K11" s="381">
        <f t="shared" si="0"/>
        <v>18.824163574811188</v>
      </c>
      <c r="L11" s="381">
        <f t="shared" si="0"/>
        <v>9.6681761669830184</v>
      </c>
      <c r="M11" s="381">
        <f t="shared" si="0"/>
        <v>3.4700390668209806</v>
      </c>
      <c r="N11" s="381">
        <f t="shared" si="0"/>
        <v>3.7591064990094178</v>
      </c>
      <c r="O11" s="381">
        <f t="shared" si="2"/>
        <v>160.53826489710002</v>
      </c>
    </row>
    <row r="12" spans="1:15" x14ac:dyDescent="0.2">
      <c r="A12" s="99" t="s">
        <v>12</v>
      </c>
      <c r="B12" s="92">
        <v>192731.58523101258</v>
      </c>
      <c r="C12" s="92">
        <v>246899.03459999958</v>
      </c>
      <c r="D12" s="92">
        <v>331891.09650000016</v>
      </c>
      <c r="E12" s="92">
        <v>377319.00486651983</v>
      </c>
      <c r="F12" s="92">
        <v>379077.2198568426</v>
      </c>
      <c r="G12" s="92">
        <v>396608.46469999949</v>
      </c>
      <c r="H12" s="378">
        <v>403867.98326030019</v>
      </c>
      <c r="I12" s="380">
        <f t="shared" si="1"/>
        <v>28.105123145259576</v>
      </c>
      <c r="J12" s="381">
        <f t="shared" si="0"/>
        <v>34.423812971847376</v>
      </c>
      <c r="K12" s="381">
        <f t="shared" si="0"/>
        <v>13.687594769966854</v>
      </c>
      <c r="L12" s="381">
        <f t="shared" si="0"/>
        <v>0.4659757307864083</v>
      </c>
      <c r="M12" s="381">
        <f t="shared" si="0"/>
        <v>4.6247160010769086</v>
      </c>
      <c r="N12" s="381">
        <f t="shared" si="0"/>
        <v>1.8303992996699918</v>
      </c>
      <c r="O12" s="381">
        <f t="shared" si="2"/>
        <v>109.54945333750801</v>
      </c>
    </row>
    <row r="15" spans="1:15" ht="56.25" customHeight="1" x14ac:dyDescent="0.2">
      <c r="A15" s="571" t="s">
        <v>30</v>
      </c>
      <c r="B15" s="572"/>
      <c r="C15" s="572"/>
      <c r="D15" s="572"/>
      <c r="E15" s="572"/>
      <c r="F15" s="572"/>
      <c r="G15" s="572"/>
      <c r="H15" s="572"/>
    </row>
    <row r="16" spans="1:15" x14ac:dyDescent="0.2">
      <c r="A16" s="96" t="s">
        <v>21</v>
      </c>
      <c r="B16" s="493" t="s">
        <v>17</v>
      </c>
      <c r="C16" s="493" t="s">
        <v>18</v>
      </c>
      <c r="D16" s="493" t="s">
        <v>19</v>
      </c>
      <c r="E16" s="493" t="s">
        <v>20</v>
      </c>
      <c r="F16" s="493" t="s">
        <v>157</v>
      </c>
      <c r="G16" s="493">
        <v>2019</v>
      </c>
      <c r="H16" s="493">
        <v>2023</v>
      </c>
    </row>
    <row r="17" spans="1:8" x14ac:dyDescent="0.2">
      <c r="A17" s="97" t="s">
        <v>22</v>
      </c>
      <c r="B17" s="94">
        <v>14.774149955237217</v>
      </c>
      <c r="C17" s="94">
        <v>16.390071538983683</v>
      </c>
      <c r="D17" s="94">
        <v>13.166484536893858</v>
      </c>
      <c r="E17" s="94">
        <v>11.878090155261296</v>
      </c>
      <c r="F17" s="94">
        <v>6.7545573467527706</v>
      </c>
      <c r="G17" s="94">
        <v>5.6545930296681401</v>
      </c>
      <c r="H17" s="94">
        <v>5.2160538507264151</v>
      </c>
    </row>
    <row r="18" spans="1:8" x14ac:dyDescent="0.2">
      <c r="A18" s="98" t="s">
        <v>23</v>
      </c>
      <c r="B18" s="61">
        <v>20.452210702996197</v>
      </c>
      <c r="C18" s="61">
        <v>20.335812929096058</v>
      </c>
      <c r="D18" s="61">
        <v>19.128718025130862</v>
      </c>
      <c r="E18" s="61">
        <v>19.010652491900167</v>
      </c>
      <c r="F18" s="61">
        <v>17.904311436844413</v>
      </c>
      <c r="G18" s="61">
        <v>15.189876127724528</v>
      </c>
      <c r="H18" s="61">
        <v>12.612365821647712</v>
      </c>
    </row>
    <row r="19" spans="1:8" x14ac:dyDescent="0.2">
      <c r="A19" s="98" t="s">
        <v>24</v>
      </c>
      <c r="B19" s="61">
        <v>23.94362758172846</v>
      </c>
      <c r="C19" s="61">
        <v>22.605417753221143</v>
      </c>
      <c r="D19" s="61">
        <v>23.549573677701815</v>
      </c>
      <c r="E19" s="61">
        <v>22.961037169280267</v>
      </c>
      <c r="F19" s="61">
        <v>24.963772708505402</v>
      </c>
      <c r="G19" s="61">
        <v>29.334155434126359</v>
      </c>
      <c r="H19" s="61">
        <v>31.406568774219618</v>
      </c>
    </row>
    <row r="20" spans="1:8" x14ac:dyDescent="0.2">
      <c r="A20" s="368" t="s">
        <v>25</v>
      </c>
      <c r="B20" s="372">
        <v>59.169988239962024</v>
      </c>
      <c r="C20" s="372">
        <v>59.331302221300717</v>
      </c>
      <c r="D20" s="372">
        <v>55.844776239726535</v>
      </c>
      <c r="E20" s="372">
        <v>53.849779816441753</v>
      </c>
      <c r="F20" s="372">
        <v>49.622641492102623</v>
      </c>
      <c r="G20" s="372">
        <v>50.178624591519075</v>
      </c>
      <c r="H20" s="372">
        <v>49.234988446593825</v>
      </c>
    </row>
    <row r="21" spans="1:8" x14ac:dyDescent="0.2">
      <c r="A21" s="98" t="s">
        <v>26</v>
      </c>
      <c r="B21" s="61">
        <v>13.952134039812</v>
      </c>
      <c r="C21" s="61">
        <v>13.772029264953654</v>
      </c>
      <c r="D21" s="61">
        <v>15.0162397019891</v>
      </c>
      <c r="E21" s="61">
        <v>12.269936730334562</v>
      </c>
      <c r="F21" s="61">
        <v>8.6152285098771841</v>
      </c>
      <c r="G21" s="61">
        <v>7.1522296231011477</v>
      </c>
      <c r="H21" s="61">
        <v>6.3524109621892615</v>
      </c>
    </row>
    <row r="22" spans="1:8" x14ac:dyDescent="0.2">
      <c r="A22" s="98" t="s">
        <v>27</v>
      </c>
      <c r="B22" s="61">
        <v>17.311914195230845</v>
      </c>
      <c r="C22" s="61">
        <v>16.608674823874761</v>
      </c>
      <c r="D22" s="61">
        <v>16.47066995061736</v>
      </c>
      <c r="E22" s="61">
        <v>16.347621405969431</v>
      </c>
      <c r="F22" s="61">
        <v>19.408336298056344</v>
      </c>
      <c r="G22" s="61">
        <v>17.344320563615049</v>
      </c>
      <c r="H22" s="61">
        <v>13.511679804246587</v>
      </c>
    </row>
    <row r="23" spans="1:8" x14ac:dyDescent="0.2">
      <c r="A23" s="98" t="s">
        <v>28</v>
      </c>
      <c r="B23" s="61">
        <v>9.5659635249953805</v>
      </c>
      <c r="C23" s="61">
        <v>10.287993689870852</v>
      </c>
      <c r="D23" s="61">
        <v>12.668314107666944</v>
      </c>
      <c r="E23" s="61">
        <v>17.532662047254327</v>
      </c>
      <c r="F23" s="61">
        <v>22.353793699963738</v>
      </c>
      <c r="G23" s="61">
        <v>25.324825221764918</v>
      </c>
      <c r="H23" s="61">
        <v>30.900920786970332</v>
      </c>
    </row>
    <row r="24" spans="1:8" x14ac:dyDescent="0.2">
      <c r="A24" s="370" t="s">
        <v>29</v>
      </c>
      <c r="B24" s="373">
        <v>40.830011760038246</v>
      </c>
      <c r="C24" s="373">
        <v>40.66869777869929</v>
      </c>
      <c r="D24" s="373">
        <v>44.155223760273444</v>
      </c>
      <c r="E24" s="373">
        <v>46.150220183558297</v>
      </c>
      <c r="F24" s="373">
        <v>50.377358507897206</v>
      </c>
      <c r="G24" s="373">
        <v>49.821375408481074</v>
      </c>
      <c r="H24" s="373">
        <v>50.765011553406239</v>
      </c>
    </row>
    <row r="25" spans="1:8" x14ac:dyDescent="0.2">
      <c r="A25" s="99" t="s">
        <v>12</v>
      </c>
      <c r="B25" s="95">
        <v>100</v>
      </c>
      <c r="C25" s="95">
        <v>100</v>
      </c>
      <c r="D25" s="95">
        <v>100</v>
      </c>
      <c r="E25" s="95">
        <v>100</v>
      </c>
      <c r="F25" s="95">
        <v>100</v>
      </c>
      <c r="G25" s="95">
        <v>100</v>
      </c>
      <c r="H25" s="95">
        <v>100</v>
      </c>
    </row>
  </sheetData>
  <mergeCells count="4">
    <mergeCell ref="A15:H15"/>
    <mergeCell ref="B2:H2"/>
    <mergeCell ref="I2:O2"/>
    <mergeCell ref="A1:O1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workbookViewId="0">
      <selection activeCell="F8" sqref="F8"/>
    </sheetView>
  </sheetViews>
  <sheetFormatPr baseColWidth="10" defaultColWidth="11.42578125" defaultRowHeight="12" x14ac:dyDescent="0.2"/>
  <cols>
    <col min="1" max="1" width="26.7109375" style="1" customWidth="1"/>
    <col min="2" max="16384" width="11.42578125" style="1"/>
  </cols>
  <sheetData>
    <row r="1" spans="1:8" ht="52.5" customHeight="1" x14ac:dyDescent="0.2">
      <c r="A1" s="577" t="s">
        <v>31</v>
      </c>
      <c r="B1" s="577"/>
      <c r="C1" s="577"/>
      <c r="D1" s="577"/>
      <c r="E1" s="577"/>
      <c r="F1" s="577"/>
      <c r="G1" s="577"/>
      <c r="H1" s="577"/>
    </row>
    <row r="2" spans="1:8" x14ac:dyDescent="0.2">
      <c r="A2" s="101" t="s">
        <v>21</v>
      </c>
      <c r="B2" s="495" t="s">
        <v>17</v>
      </c>
      <c r="C2" s="495" t="s">
        <v>18</v>
      </c>
      <c r="D2" s="495" t="s">
        <v>19</v>
      </c>
      <c r="E2" s="495" t="s">
        <v>20</v>
      </c>
      <c r="F2" s="495" t="s">
        <v>157</v>
      </c>
      <c r="G2" s="495" t="s">
        <v>158</v>
      </c>
      <c r="H2" s="495">
        <v>2023</v>
      </c>
    </row>
    <row r="3" spans="1:8" x14ac:dyDescent="0.2">
      <c r="A3" s="100" t="s">
        <v>22</v>
      </c>
      <c r="B3" s="58">
        <v>11.798773079304127</v>
      </c>
      <c r="C3" s="58">
        <v>18.79461860429636</v>
      </c>
      <c r="D3" s="58">
        <v>21.825189336947535</v>
      </c>
      <c r="E3" s="58">
        <v>24.914695916059021</v>
      </c>
      <c r="F3" s="58">
        <v>18.970436473899653</v>
      </c>
      <c r="G3" s="58">
        <v>18.916258409171956</v>
      </c>
      <c r="H3" s="58">
        <v>16.719267336244453</v>
      </c>
    </row>
    <row r="4" spans="1:8" x14ac:dyDescent="0.2">
      <c r="A4" s="100" t="s">
        <v>23</v>
      </c>
      <c r="B4" s="58">
        <v>26.014652448493315</v>
      </c>
      <c r="C4" s="58">
        <v>31.772227325335432</v>
      </c>
      <c r="D4" s="58">
        <v>38.445988704570475</v>
      </c>
      <c r="E4" s="58">
        <v>39.576421494786189</v>
      </c>
      <c r="F4" s="58">
        <v>39.643254217930348</v>
      </c>
      <c r="G4" s="58">
        <v>39.018127410203945</v>
      </c>
      <c r="H4" s="58">
        <v>40.021739905062105</v>
      </c>
    </row>
    <row r="5" spans="1:8" x14ac:dyDescent="0.2">
      <c r="A5" s="100" t="s">
        <v>24</v>
      </c>
      <c r="B5" s="58">
        <v>24.690988609985919</v>
      </c>
      <c r="C5" s="58">
        <v>27.277703178234948</v>
      </c>
      <c r="D5" s="58">
        <v>35.983149736808059</v>
      </c>
      <c r="E5" s="58">
        <v>35.784289905772667</v>
      </c>
      <c r="F5" s="58">
        <v>34.24244118707913</v>
      </c>
      <c r="G5" s="58">
        <v>41.861785486368881</v>
      </c>
      <c r="H5" s="58">
        <v>42.932292568085487</v>
      </c>
    </row>
    <row r="6" spans="1:8" x14ac:dyDescent="0.2">
      <c r="A6" s="545" t="s">
        <v>25</v>
      </c>
      <c r="B6" s="546">
        <v>19.670293968547526</v>
      </c>
      <c r="C6" s="546">
        <v>25.346310103489518</v>
      </c>
      <c r="D6" s="546">
        <v>31.815325778731268</v>
      </c>
      <c r="E6" s="546">
        <v>33.682328236101831</v>
      </c>
      <c r="F6" s="546">
        <v>32.291208309769623</v>
      </c>
      <c r="G6" s="546">
        <v>36.126525954496728</v>
      </c>
      <c r="H6" s="546">
        <v>36.238071068649027</v>
      </c>
    </row>
    <row r="7" spans="1:8" x14ac:dyDescent="0.2">
      <c r="A7" s="100" t="s">
        <v>26</v>
      </c>
      <c r="B7" s="58">
        <v>12.826260286208836</v>
      </c>
      <c r="C7" s="58">
        <v>19.188713056372105</v>
      </c>
      <c r="D7" s="58">
        <v>30.730693083016586</v>
      </c>
      <c r="E7" s="58">
        <v>27.396773748023268</v>
      </c>
      <c r="F7" s="58">
        <v>24.494072869627107</v>
      </c>
      <c r="G7" s="58">
        <v>25.418143058078812</v>
      </c>
      <c r="H7" s="58">
        <v>22.961798079380518</v>
      </c>
    </row>
    <row r="8" spans="1:8" x14ac:dyDescent="0.2">
      <c r="A8" s="100" t="s">
        <v>27</v>
      </c>
      <c r="B8" s="58">
        <v>29.59572140985436</v>
      </c>
      <c r="C8" s="58">
        <v>33.235039507541714</v>
      </c>
      <c r="D8" s="58">
        <v>42.228840320252445</v>
      </c>
      <c r="E8" s="58">
        <v>39.809589074321785</v>
      </c>
      <c r="F8" s="58">
        <v>45.483133804330066</v>
      </c>
      <c r="G8" s="58">
        <v>47.195843856578243</v>
      </c>
      <c r="H8" s="58">
        <v>45.26996354078593</v>
      </c>
    </row>
    <row r="9" spans="1:8" x14ac:dyDescent="0.2">
      <c r="A9" s="100" t="s">
        <v>28</v>
      </c>
      <c r="B9" s="58">
        <v>20.881196012146148</v>
      </c>
      <c r="C9" s="58">
        <v>21.547551019263842</v>
      </c>
      <c r="D9" s="58">
        <v>30.349813673214975</v>
      </c>
      <c r="E9" s="58">
        <v>34.838518088703893</v>
      </c>
      <c r="F9" s="58">
        <v>36.035831325336666</v>
      </c>
      <c r="G9" s="58">
        <v>40.342732502373956</v>
      </c>
      <c r="H9" s="58">
        <v>45.096384732391499</v>
      </c>
    </row>
    <row r="10" spans="1:8" x14ac:dyDescent="0.2">
      <c r="A10" s="382" t="s">
        <v>29</v>
      </c>
      <c r="B10" s="383">
        <v>19.161471116640904</v>
      </c>
      <c r="C10" s="383">
        <v>23.994686291717336</v>
      </c>
      <c r="D10" s="383">
        <v>34.06819569356783</v>
      </c>
      <c r="E10" s="383">
        <v>33.890101062902914</v>
      </c>
      <c r="F10" s="383">
        <v>36.015639889116599</v>
      </c>
      <c r="G10" s="383">
        <v>39.025954487431548</v>
      </c>
      <c r="H10" s="383">
        <v>40.278831333303202</v>
      </c>
    </row>
    <row r="11" spans="1:8" x14ac:dyDescent="0.2">
      <c r="A11" s="102" t="s">
        <v>12</v>
      </c>
      <c r="B11" s="103">
        <v>19.459312285868382</v>
      </c>
      <c r="C11" s="103">
        <v>24.778662402879359</v>
      </c>
      <c r="D11" s="103">
        <v>32.772244970159491</v>
      </c>
      <c r="E11" s="103">
        <v>33.777898390336688</v>
      </c>
      <c r="F11" s="103">
        <v>34.065905209515556</v>
      </c>
      <c r="G11" s="103">
        <v>37.515138689529067</v>
      </c>
      <c r="H11" s="103">
        <v>38.182608499733476</v>
      </c>
    </row>
    <row r="13" spans="1:8" ht="54" customHeight="1" x14ac:dyDescent="0.2">
      <c r="A13" s="577" t="s">
        <v>32</v>
      </c>
      <c r="B13" s="577"/>
      <c r="C13" s="577"/>
      <c r="D13" s="577"/>
      <c r="E13" s="577"/>
      <c r="F13" s="577"/>
      <c r="G13" s="577"/>
      <c r="H13" s="577"/>
    </row>
    <row r="14" spans="1:8" x14ac:dyDescent="0.2">
      <c r="A14" s="101" t="s">
        <v>21</v>
      </c>
      <c r="B14" s="495">
        <v>1999</v>
      </c>
      <c r="C14" s="495" t="s">
        <v>18</v>
      </c>
      <c r="D14" s="495" t="s">
        <v>19</v>
      </c>
      <c r="E14" s="495" t="s">
        <v>20</v>
      </c>
      <c r="F14" s="495" t="s">
        <v>157</v>
      </c>
      <c r="G14" s="495" t="s">
        <v>158</v>
      </c>
      <c r="H14" s="495">
        <v>2023</v>
      </c>
    </row>
    <row r="15" spans="1:8" x14ac:dyDescent="0.2">
      <c r="A15" s="100" t="s">
        <v>22</v>
      </c>
      <c r="B15" s="58">
        <v>11.798773079304127</v>
      </c>
      <c r="C15" s="58">
        <v>18.181959933201227</v>
      </c>
      <c r="D15" s="58">
        <v>21.338446400332529</v>
      </c>
      <c r="E15" s="58">
        <v>24.557672978202735</v>
      </c>
      <c r="F15" s="58">
        <v>18.563025235586693</v>
      </c>
      <c r="G15" s="58">
        <v>18.664570444107095</v>
      </c>
      <c r="H15" s="58">
        <v>15.529264434894333</v>
      </c>
    </row>
    <row r="16" spans="1:8" x14ac:dyDescent="0.2">
      <c r="A16" s="100" t="s">
        <v>23</v>
      </c>
      <c r="B16" s="58">
        <v>26.014652448493315</v>
      </c>
      <c r="C16" s="58">
        <v>31.747070678082036</v>
      </c>
      <c r="D16" s="58">
        <v>38.354630551015987</v>
      </c>
      <c r="E16" s="58">
        <v>39.277266240058154</v>
      </c>
      <c r="F16" s="58">
        <v>39.493057854184997</v>
      </c>
      <c r="G16" s="58">
        <v>38.514893901811114</v>
      </c>
      <c r="H16" s="58">
        <v>39.216265219922889</v>
      </c>
    </row>
    <row r="17" spans="1:8" x14ac:dyDescent="0.2">
      <c r="A17" s="100" t="s">
        <v>24</v>
      </c>
      <c r="B17" s="58">
        <v>24.690988609985919</v>
      </c>
      <c r="C17" s="58">
        <v>27.132395619705001</v>
      </c>
      <c r="D17" s="58">
        <v>35.72565129400607</v>
      </c>
      <c r="E17" s="58">
        <v>35.820024439095874</v>
      </c>
      <c r="F17" s="58">
        <v>33.974758882684419</v>
      </c>
      <c r="G17" s="58">
        <v>41.023591971270484</v>
      </c>
      <c r="H17" s="58">
        <v>42.155548884692237</v>
      </c>
    </row>
    <row r="18" spans="1:8" x14ac:dyDescent="0.2">
      <c r="A18" s="545" t="s">
        <v>25</v>
      </c>
      <c r="B18" s="546">
        <v>19.670293968547526</v>
      </c>
      <c r="C18" s="546">
        <v>24.98476658975634</v>
      </c>
      <c r="D18" s="546">
        <v>31.469070060343242</v>
      </c>
      <c r="E18" s="546">
        <v>33.47790341487233</v>
      </c>
      <c r="F18" s="546">
        <v>31.955536851654287</v>
      </c>
      <c r="G18" s="546">
        <v>35.436010032555423</v>
      </c>
      <c r="H18" s="546">
        <v>35.135100785417428</v>
      </c>
    </row>
    <row r="19" spans="1:8" x14ac:dyDescent="0.2">
      <c r="A19" s="100" t="s">
        <v>26</v>
      </c>
      <c r="B19" s="58">
        <v>12.826260286208836</v>
      </c>
      <c r="C19" s="58">
        <v>17.885632777724442</v>
      </c>
      <c r="D19" s="58">
        <v>29.481312284721245</v>
      </c>
      <c r="E19" s="58">
        <v>26.676659238423451</v>
      </c>
      <c r="F19" s="58">
        <v>23.689191419568001</v>
      </c>
      <c r="G19" s="58">
        <v>23.994745572169645</v>
      </c>
      <c r="H19" s="58">
        <v>20.778670498173579</v>
      </c>
    </row>
    <row r="20" spans="1:8" x14ac:dyDescent="0.2">
      <c r="A20" s="100" t="s">
        <v>27</v>
      </c>
      <c r="B20" s="58">
        <v>29.59572140985436</v>
      </c>
      <c r="C20" s="58">
        <v>30.607795601962589</v>
      </c>
      <c r="D20" s="58">
        <v>40.298353199273357</v>
      </c>
      <c r="E20" s="58">
        <v>38.29409164157196</v>
      </c>
      <c r="F20" s="58">
        <v>43.824887414972068</v>
      </c>
      <c r="G20" s="58">
        <v>45.92023663847295</v>
      </c>
      <c r="H20" s="58">
        <v>43.302867458512786</v>
      </c>
    </row>
    <row r="21" spans="1:8" x14ac:dyDescent="0.2">
      <c r="A21" s="100" t="s">
        <v>28</v>
      </c>
      <c r="B21" s="58">
        <v>20.881196012146148</v>
      </c>
      <c r="C21" s="58">
        <v>18.276449712838229</v>
      </c>
      <c r="D21" s="58">
        <v>28.842885311495216</v>
      </c>
      <c r="E21" s="58">
        <v>33.167752416963623</v>
      </c>
      <c r="F21" s="58">
        <v>34.67758045157457</v>
      </c>
      <c r="G21" s="58">
        <v>37.683433056764123</v>
      </c>
      <c r="H21" s="58">
        <v>42.717108823706731</v>
      </c>
    </row>
    <row r="22" spans="1:8" x14ac:dyDescent="0.2">
      <c r="A22" s="382" t="s">
        <v>29</v>
      </c>
      <c r="B22" s="383">
        <v>19.161471116640904</v>
      </c>
      <c r="C22" s="383">
        <v>21.683681985037644</v>
      </c>
      <c r="D22" s="383">
        <v>32.527617405534379</v>
      </c>
      <c r="E22" s="383">
        <v>32.612434354109247</v>
      </c>
      <c r="F22" s="383">
        <v>34.731009819731831</v>
      </c>
      <c r="G22" s="383">
        <v>37.007704815831673</v>
      </c>
      <c r="H22" s="383">
        <v>37.858305439764735</v>
      </c>
    </row>
    <row r="23" spans="1:8" x14ac:dyDescent="0.2">
      <c r="A23" s="102" t="s">
        <v>12</v>
      </c>
      <c r="B23" s="103">
        <v>19.459312285868382</v>
      </c>
      <c r="C23" s="103">
        <v>23.530043825007137</v>
      </c>
      <c r="D23" s="103">
        <v>31.927702967575268</v>
      </c>
      <c r="E23" s="103">
        <v>33.072881579686346</v>
      </c>
      <c r="F23" s="103">
        <v>33.301891309868225</v>
      </c>
      <c r="G23" s="103">
        <v>36.204001568651321</v>
      </c>
      <c r="H23" s="103">
        <v>36.463957512581061</v>
      </c>
    </row>
    <row r="24" spans="1:8" x14ac:dyDescent="0.2">
      <c r="A24" s="59" t="s">
        <v>13</v>
      </c>
      <c r="B24" s="59"/>
      <c r="C24" s="59"/>
      <c r="D24" s="59"/>
      <c r="E24" s="59"/>
    </row>
  </sheetData>
  <mergeCells count="2">
    <mergeCell ref="A13:H13"/>
    <mergeCell ref="A1:H1"/>
  </mergeCells>
  <phoneticPr fontId="7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2"/>
  <sheetViews>
    <sheetView zoomScaleNormal="100" workbookViewId="0">
      <selection activeCell="F7" sqref="F7"/>
    </sheetView>
  </sheetViews>
  <sheetFormatPr baseColWidth="10" defaultColWidth="11.42578125" defaultRowHeight="12" x14ac:dyDescent="0.2"/>
  <cols>
    <col min="1" max="1" width="13.85546875" style="1" customWidth="1"/>
    <col min="2" max="2" width="18.7109375" style="1" customWidth="1"/>
    <col min="3" max="16" width="8.7109375" style="1" customWidth="1"/>
    <col min="17" max="16384" width="11.42578125" style="1"/>
  </cols>
  <sheetData>
    <row r="1" spans="1:16" ht="58.5" customHeight="1" x14ac:dyDescent="0.2">
      <c r="A1" s="578" t="s">
        <v>111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</row>
    <row r="2" spans="1:16" ht="15" customHeight="1" x14ac:dyDescent="0.2">
      <c r="A2" s="581" t="s">
        <v>1</v>
      </c>
      <c r="B2" s="582"/>
      <c r="C2" s="586" t="s">
        <v>33</v>
      </c>
      <c r="D2" s="587"/>
      <c r="E2" s="587"/>
      <c r="F2" s="587"/>
      <c r="G2" s="587"/>
      <c r="H2" s="587"/>
      <c r="I2" s="588"/>
      <c r="J2" s="586" t="s">
        <v>5</v>
      </c>
      <c r="K2" s="587"/>
      <c r="L2" s="587"/>
      <c r="M2" s="587"/>
      <c r="N2" s="587"/>
      <c r="O2" s="587"/>
      <c r="P2" s="587"/>
    </row>
    <row r="3" spans="1:16" x14ac:dyDescent="0.2">
      <c r="A3" s="583"/>
      <c r="B3" s="584"/>
      <c r="C3" s="496" t="s">
        <v>17</v>
      </c>
      <c r="D3" s="497" t="s">
        <v>18</v>
      </c>
      <c r="E3" s="497" t="s">
        <v>19</v>
      </c>
      <c r="F3" s="497" t="s">
        <v>20</v>
      </c>
      <c r="G3" s="497" t="s">
        <v>157</v>
      </c>
      <c r="H3" s="497">
        <v>2019</v>
      </c>
      <c r="I3" s="498">
        <v>2023</v>
      </c>
      <c r="J3" s="497" t="s">
        <v>17</v>
      </c>
      <c r="K3" s="497" t="s">
        <v>18</v>
      </c>
      <c r="L3" s="497" t="s">
        <v>19</v>
      </c>
      <c r="M3" s="497" t="s">
        <v>20</v>
      </c>
      <c r="N3" s="497" t="s">
        <v>157</v>
      </c>
      <c r="O3" s="497">
        <v>2019</v>
      </c>
      <c r="P3" s="497">
        <v>2023</v>
      </c>
    </row>
    <row r="4" spans="1:16" x14ac:dyDescent="0.2">
      <c r="A4" s="585" t="s">
        <v>16</v>
      </c>
      <c r="B4" s="108" t="s">
        <v>34</v>
      </c>
      <c r="C4" s="104">
        <v>187991.63770853257</v>
      </c>
      <c r="D4" s="104">
        <v>242586.35309999957</v>
      </c>
      <c r="E4" s="104">
        <v>324242.57430000033</v>
      </c>
      <c r="F4" s="104">
        <v>362470.38640411978</v>
      </c>
      <c r="G4" s="104">
        <v>360715.57945295435</v>
      </c>
      <c r="H4" s="104">
        <v>389986.99959999986</v>
      </c>
      <c r="I4" s="111">
        <v>398920.98827010015</v>
      </c>
      <c r="J4" s="105">
        <v>97.540648297579963</v>
      </c>
      <c r="K4" s="105">
        <v>98.253261092338022</v>
      </c>
      <c r="L4" s="105">
        <v>97.695472315871555</v>
      </c>
      <c r="M4" s="105">
        <v>96.064704329522741</v>
      </c>
      <c r="N4" s="105">
        <v>95.156226899938275</v>
      </c>
      <c r="O4" s="105">
        <v>98.330478119016291</v>
      </c>
      <c r="P4" s="105">
        <v>98.775096022649649</v>
      </c>
    </row>
    <row r="5" spans="1:16" ht="24" x14ac:dyDescent="0.2">
      <c r="A5" s="580"/>
      <c r="B5" s="109" t="s">
        <v>35</v>
      </c>
      <c r="C5" s="106">
        <v>4739.9475224799999</v>
      </c>
      <c r="D5" s="106">
        <v>4312.6815000000006</v>
      </c>
      <c r="E5" s="106">
        <v>7648.5222000000012</v>
      </c>
      <c r="F5" s="106">
        <v>14848.618462399998</v>
      </c>
      <c r="G5" s="106">
        <v>18361.640403887275</v>
      </c>
      <c r="H5" s="106">
        <v>6621.4651000000003</v>
      </c>
      <c r="I5" s="112">
        <v>4946.9949902000008</v>
      </c>
      <c r="J5" s="107">
        <v>2.4593517024200198</v>
      </c>
      <c r="K5" s="107">
        <v>1.7467389076619777</v>
      </c>
      <c r="L5" s="107">
        <v>2.3045276841284577</v>
      </c>
      <c r="M5" s="107">
        <v>3.9352956704772497</v>
      </c>
      <c r="N5" s="107">
        <v>4.843773100061652</v>
      </c>
      <c r="O5" s="107">
        <v>1.6695218809836969</v>
      </c>
      <c r="P5" s="107">
        <v>1.2249039773503345</v>
      </c>
    </row>
    <row r="6" spans="1:16" x14ac:dyDescent="0.2">
      <c r="A6" s="579" t="s">
        <v>36</v>
      </c>
      <c r="B6" s="110" t="s">
        <v>34</v>
      </c>
      <c r="C6" s="104">
        <v>187991.63770853257</v>
      </c>
      <c r="D6" s="56">
        <v>242586.35309999957</v>
      </c>
      <c r="E6" s="56">
        <v>324242.57430000033</v>
      </c>
      <c r="F6" s="56">
        <v>362470.38640411978</v>
      </c>
      <c r="G6" s="56">
        <v>360715.57945295435</v>
      </c>
      <c r="H6" s="56">
        <v>389986.99959999986</v>
      </c>
      <c r="I6" s="113">
        <v>398920.98827010015</v>
      </c>
      <c r="J6" s="56">
        <v>97.540648297579963</v>
      </c>
      <c r="K6" s="57">
        <v>98.111650220020124</v>
      </c>
      <c r="L6" s="57">
        <v>97.55942826054293</v>
      </c>
      <c r="M6" s="57">
        <v>95.900834049533429</v>
      </c>
      <c r="N6" s="57">
        <v>94.673877403141134</v>
      </c>
      <c r="O6" s="57">
        <v>97.509038720377347</v>
      </c>
      <c r="P6" s="57">
        <v>97.580032711699388</v>
      </c>
    </row>
    <row r="7" spans="1:16" ht="15" customHeight="1" x14ac:dyDescent="0.2">
      <c r="A7" s="580"/>
      <c r="B7" s="109" t="s">
        <v>35</v>
      </c>
      <c r="C7" s="106">
        <v>4739.9475224799999</v>
      </c>
      <c r="D7" s="106">
        <v>4669.046800000001</v>
      </c>
      <c r="E7" s="106">
        <v>8111.3356000000013</v>
      </c>
      <c r="F7" s="106">
        <v>15493.361248899999</v>
      </c>
      <c r="G7" s="106">
        <v>20292.983148693227</v>
      </c>
      <c r="H7" s="106">
        <v>9962.5894000000008</v>
      </c>
      <c r="I7" s="112">
        <v>9893.168872799999</v>
      </c>
      <c r="J7" s="547">
        <v>2.4593517024200198</v>
      </c>
      <c r="K7" s="107">
        <v>1.8883497799798747</v>
      </c>
      <c r="L7" s="107">
        <v>2.4405717394570638</v>
      </c>
      <c r="M7" s="107">
        <v>4.0991659504665758</v>
      </c>
      <c r="N7" s="107">
        <v>5.326122596858788</v>
      </c>
      <c r="O7" s="107">
        <v>2.490961279622669</v>
      </c>
      <c r="P7" s="107">
        <v>2.4199672883006009</v>
      </c>
    </row>
    <row r="8" spans="1:16" x14ac:dyDescent="0.2">
      <c r="A8" s="55" t="s">
        <v>13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12" spans="1:16" x14ac:dyDescent="0.2">
      <c r="C12" s="472"/>
    </row>
  </sheetData>
  <mergeCells count="6">
    <mergeCell ref="A1:P1"/>
    <mergeCell ref="A6:A7"/>
    <mergeCell ref="A2:B3"/>
    <mergeCell ref="A4:A5"/>
    <mergeCell ref="C2:I2"/>
    <mergeCell ref="J2:P2"/>
  </mergeCells>
  <phoneticPr fontId="7" type="noConversion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1"/>
  <sheetViews>
    <sheetView workbookViewId="0">
      <selection sqref="A1:I1"/>
    </sheetView>
  </sheetViews>
  <sheetFormatPr baseColWidth="10" defaultColWidth="11.42578125" defaultRowHeight="12" x14ac:dyDescent="0.2"/>
  <cols>
    <col min="1" max="1" width="19.7109375" style="1" customWidth="1"/>
    <col min="2" max="2" width="22" style="1" customWidth="1"/>
    <col min="3" max="3" width="9.7109375" style="1" customWidth="1"/>
    <col min="4" max="4" width="10.140625" style="1" customWidth="1"/>
    <col min="5" max="5" width="10.42578125" style="1" customWidth="1"/>
    <col min="6" max="6" width="10.140625" style="1" customWidth="1"/>
    <col min="7" max="16384" width="11.42578125" style="1"/>
  </cols>
  <sheetData>
    <row r="1" spans="1:9" ht="66" customHeight="1" x14ac:dyDescent="0.2">
      <c r="A1" s="594" t="s">
        <v>37</v>
      </c>
      <c r="B1" s="594"/>
      <c r="C1" s="594"/>
      <c r="D1" s="594"/>
      <c r="E1" s="594"/>
      <c r="F1" s="594"/>
      <c r="G1" s="594"/>
      <c r="H1" s="594"/>
      <c r="I1" s="594"/>
    </row>
    <row r="2" spans="1:9" x14ac:dyDescent="0.2">
      <c r="A2" s="589" t="s">
        <v>38</v>
      </c>
      <c r="B2" s="590"/>
      <c r="C2" s="499" t="s">
        <v>17</v>
      </c>
      <c r="D2" s="500" t="s">
        <v>18</v>
      </c>
      <c r="E2" s="500" t="s">
        <v>19</v>
      </c>
      <c r="F2" s="500" t="s">
        <v>20</v>
      </c>
      <c r="G2" s="500" t="s">
        <v>157</v>
      </c>
      <c r="H2" s="500" t="s">
        <v>158</v>
      </c>
      <c r="I2" s="500">
        <v>2023</v>
      </c>
    </row>
    <row r="3" spans="1:9" x14ac:dyDescent="0.2">
      <c r="A3" s="591" t="s">
        <v>16</v>
      </c>
      <c r="B3" s="115" t="s">
        <v>22</v>
      </c>
      <c r="C3" s="116">
        <v>1.8048732689735096</v>
      </c>
      <c r="D3" s="116">
        <v>2.1386137624421231</v>
      </c>
      <c r="E3" s="116">
        <v>2.2893488805636748</v>
      </c>
      <c r="F3" s="116">
        <v>4.1544376059742962</v>
      </c>
      <c r="G3" s="116">
        <v>1.7996832364613018</v>
      </c>
      <c r="H3" s="116">
        <v>0</v>
      </c>
      <c r="I3" s="116">
        <v>7.9704303785934645</v>
      </c>
    </row>
    <row r="4" spans="1:9" x14ac:dyDescent="0.2">
      <c r="A4" s="592"/>
      <c r="B4" s="114" t="s">
        <v>23</v>
      </c>
      <c r="C4" s="53">
        <v>0.80735350820778984</v>
      </c>
      <c r="D4" s="53">
        <v>0.27754826015417339</v>
      </c>
      <c r="E4" s="53">
        <v>2.0859520523036452</v>
      </c>
      <c r="F4" s="53">
        <v>3.0664121576636636</v>
      </c>
      <c r="G4" s="53">
        <v>1.7614404322975397</v>
      </c>
      <c r="H4" s="53">
        <v>3.0610684229568514</v>
      </c>
      <c r="I4" s="53">
        <v>0.86754189260500014</v>
      </c>
    </row>
    <row r="5" spans="1:9" x14ac:dyDescent="0.2">
      <c r="A5" s="592"/>
      <c r="B5" s="114" t="s">
        <v>24</v>
      </c>
      <c r="C5" s="53">
        <v>1.5350212116346826</v>
      </c>
      <c r="D5" s="53">
        <v>0.60925105561636927</v>
      </c>
      <c r="E5" s="53">
        <v>2.0427044362755891</v>
      </c>
      <c r="F5" s="53">
        <v>2.6971742940973207</v>
      </c>
      <c r="G5" s="53">
        <v>5.7854200355521952</v>
      </c>
      <c r="H5" s="53">
        <v>0.30741958065979985</v>
      </c>
      <c r="I5" s="53">
        <v>1.4973232166544779</v>
      </c>
    </row>
    <row r="6" spans="1:9" x14ac:dyDescent="0.2">
      <c r="A6" s="592"/>
      <c r="B6" s="384" t="s">
        <v>39</v>
      </c>
      <c r="C6" s="385">
        <v>1.3508809277594751</v>
      </c>
      <c r="D6" s="385">
        <v>0.91804114603129106</v>
      </c>
      <c r="E6" s="385">
        <v>2.1156693935814985</v>
      </c>
      <c r="F6" s="385">
        <v>3.1489673709208659</v>
      </c>
      <c r="G6" s="385">
        <v>3.7909983595828889</v>
      </c>
      <c r="H6" s="385">
        <v>1.1063504505692456</v>
      </c>
      <c r="I6" s="385">
        <v>2.0217682080380222</v>
      </c>
    </row>
    <row r="7" spans="1:9" x14ac:dyDescent="0.2">
      <c r="A7" s="592"/>
      <c r="B7" s="114" t="s">
        <v>26</v>
      </c>
      <c r="C7" s="53">
        <v>4.9351054838894166</v>
      </c>
      <c r="D7" s="53">
        <v>4.1905190544719861</v>
      </c>
      <c r="E7" s="53">
        <v>2.4356829200150334</v>
      </c>
      <c r="F7" s="53">
        <v>7.9329636871925251</v>
      </c>
      <c r="G7" s="53">
        <v>12.68645335710853</v>
      </c>
      <c r="H7" s="53">
        <v>3.6514425344727384</v>
      </c>
      <c r="I7" s="53">
        <v>0.24086990731166624</v>
      </c>
    </row>
    <row r="8" spans="1:9" x14ac:dyDescent="0.2">
      <c r="A8" s="592"/>
      <c r="B8" s="114" t="s">
        <v>27</v>
      </c>
      <c r="C8" s="53">
        <v>4.8816294252604147</v>
      </c>
      <c r="D8" s="53">
        <v>3.1512526729257146</v>
      </c>
      <c r="E8" s="53">
        <v>4.228162498711165</v>
      </c>
      <c r="F8" s="53">
        <v>4.0429910070389683</v>
      </c>
      <c r="G8" s="53">
        <v>4.2246523279167869</v>
      </c>
      <c r="H8" s="53">
        <v>2.0571098651778765</v>
      </c>
      <c r="I8" s="53">
        <v>0.25064514069380223</v>
      </c>
    </row>
    <row r="9" spans="1:9" x14ac:dyDescent="0.2">
      <c r="A9" s="592"/>
      <c r="B9" s="114" t="s">
        <v>28</v>
      </c>
      <c r="C9" s="53">
        <v>1.321138079295801</v>
      </c>
      <c r="D9" s="53">
        <v>0.98709548231944344</v>
      </c>
      <c r="E9" s="53">
        <v>0.48058620116853507</v>
      </c>
      <c r="F9" s="53">
        <v>3.4523062416097745</v>
      </c>
      <c r="G9" s="53">
        <v>4.6957483434965992</v>
      </c>
      <c r="H9" s="53">
        <v>1.960207635771025</v>
      </c>
      <c r="I9" s="53">
        <v>0.58353995240753243</v>
      </c>
    </row>
    <row r="10" spans="1:9" x14ac:dyDescent="0.2">
      <c r="A10" s="592"/>
      <c r="B10" s="386" t="s">
        <v>40</v>
      </c>
      <c r="C10" s="387">
        <v>4.0657240710216573</v>
      </c>
      <c r="D10" s="387">
        <v>2.9557207544123747</v>
      </c>
      <c r="E10" s="387">
        <v>2.5433838845606545</v>
      </c>
      <c r="F10" s="387">
        <v>4.8528125452858726</v>
      </c>
      <c r="G10" s="387">
        <v>5.8807759335970688</v>
      </c>
      <c r="H10" s="387">
        <v>2.2367315887796191</v>
      </c>
      <c r="I10" s="387">
        <v>0.45205669551454908</v>
      </c>
    </row>
    <row r="11" spans="1:9" x14ac:dyDescent="0.2">
      <c r="A11" s="593"/>
      <c r="B11" s="118" t="s">
        <v>12</v>
      </c>
      <c r="C11" s="119">
        <v>2.4593517024200198</v>
      </c>
      <c r="D11" s="119">
        <v>1.7467389076619773</v>
      </c>
      <c r="E11" s="119">
        <v>2.3045276841284581</v>
      </c>
      <c r="F11" s="119">
        <v>3.9352956704772506</v>
      </c>
      <c r="G11" s="119">
        <v>4.8437731000616466</v>
      </c>
      <c r="H11" s="119">
        <v>1.6695218809836991</v>
      </c>
      <c r="I11" s="119">
        <v>1.2249039773503345</v>
      </c>
    </row>
    <row r="12" spans="1:9" x14ac:dyDescent="0.2">
      <c r="A12" s="591" t="s">
        <v>36</v>
      </c>
      <c r="B12" s="115" t="s">
        <v>22</v>
      </c>
      <c r="C12" s="116">
        <v>1.8048732689735096</v>
      </c>
      <c r="D12" s="116">
        <v>2.1386137624421231</v>
      </c>
      <c r="E12" s="116">
        <v>2.2893488805636748</v>
      </c>
      <c r="F12" s="116">
        <v>4.1544376059742962</v>
      </c>
      <c r="G12" s="116">
        <v>2.354286839785662</v>
      </c>
      <c r="H12" s="116">
        <v>2.7817181797623887</v>
      </c>
      <c r="I12" s="116">
        <v>8.8677466915466283</v>
      </c>
    </row>
    <row r="13" spans="1:9" x14ac:dyDescent="0.2">
      <c r="A13" s="592"/>
      <c r="B13" s="114" t="s">
        <v>23</v>
      </c>
      <c r="C13" s="53">
        <v>0.80735350820778984</v>
      </c>
      <c r="D13" s="53">
        <v>0.27754826015417339</v>
      </c>
      <c r="E13" s="53">
        <v>2.0859520523036452</v>
      </c>
      <c r="F13" s="53">
        <v>3.0664121576636636</v>
      </c>
      <c r="G13" s="53">
        <v>1.7614404322975397</v>
      </c>
      <c r="H13" s="53">
        <v>3.2118772141362011</v>
      </c>
      <c r="I13" s="53">
        <v>1.0827556391773208</v>
      </c>
    </row>
    <row r="14" spans="1:9" x14ac:dyDescent="0.2">
      <c r="A14" s="592"/>
      <c r="B14" s="117" t="s">
        <v>24</v>
      </c>
      <c r="C14" s="53">
        <v>1.5350212116346826</v>
      </c>
      <c r="D14" s="53">
        <v>1.2398384312991169</v>
      </c>
      <c r="E14" s="53">
        <v>2.4255050162543594</v>
      </c>
      <c r="F14" s="53">
        <v>3.1015307331181825</v>
      </c>
      <c r="G14" s="53">
        <v>5.7854200355521952</v>
      </c>
      <c r="H14" s="53">
        <v>0.6761539611949412</v>
      </c>
      <c r="I14" s="53">
        <v>3.4251250703156622</v>
      </c>
    </row>
    <row r="15" spans="1:9" x14ac:dyDescent="0.2">
      <c r="A15" s="592"/>
      <c r="B15" s="384" t="s">
        <v>39</v>
      </c>
      <c r="C15" s="385">
        <v>1.3508809277594751</v>
      </c>
      <c r="D15" s="385">
        <v>1.1584948587517967</v>
      </c>
      <c r="E15" s="385">
        <v>2.277340364875263</v>
      </c>
      <c r="F15" s="385">
        <v>3.3209906446007396</v>
      </c>
      <c r="G15" s="385">
        <v>3.8653219353984065</v>
      </c>
      <c r="H15" s="385">
        <v>1.683110700659711</v>
      </c>
      <c r="I15" s="385">
        <v>3.4063315494307069</v>
      </c>
    </row>
    <row r="16" spans="1:9" x14ac:dyDescent="0.2">
      <c r="A16" s="592"/>
      <c r="B16" s="114" t="s">
        <v>26</v>
      </c>
      <c r="C16" s="53">
        <v>4.9351054838894166</v>
      </c>
      <c r="D16" s="53">
        <v>4.1905190544719861</v>
      </c>
      <c r="E16" s="53">
        <v>2.4356829200150334</v>
      </c>
      <c r="F16" s="53">
        <v>7.9329636871925251</v>
      </c>
      <c r="G16" s="53">
        <v>12.68645335710853</v>
      </c>
      <c r="H16" s="53">
        <v>3.6514425344727384</v>
      </c>
      <c r="I16" s="53">
        <v>1.118065353140228</v>
      </c>
    </row>
    <row r="17" spans="1:9" x14ac:dyDescent="0.2">
      <c r="A17" s="592"/>
      <c r="B17" s="114" t="s">
        <v>27</v>
      </c>
      <c r="C17" s="53">
        <v>4.8816294252604147</v>
      </c>
      <c r="D17" s="53">
        <v>3.1512526729257146</v>
      </c>
      <c r="E17" s="53">
        <v>4.228162498711165</v>
      </c>
      <c r="F17" s="53">
        <v>4.4815546782141595</v>
      </c>
      <c r="G17" s="53">
        <v>4.7763230149630109</v>
      </c>
      <c r="H17" s="53">
        <v>3.5900325637102539</v>
      </c>
      <c r="I17" s="53">
        <v>1.2337760218107388</v>
      </c>
    </row>
    <row r="18" spans="1:9" x14ac:dyDescent="0.2">
      <c r="A18" s="592"/>
      <c r="B18" s="114" t="s">
        <v>28</v>
      </c>
      <c r="C18" s="53">
        <v>1.321138079295801</v>
      </c>
      <c r="D18" s="53">
        <v>0.98709548231944344</v>
      </c>
      <c r="E18" s="53">
        <v>0.84889952557688253</v>
      </c>
      <c r="F18" s="53">
        <v>3.4523062416097745</v>
      </c>
      <c r="G18" s="53">
        <v>6.2008143387026582</v>
      </c>
      <c r="H18" s="53">
        <v>3.0030841092834768</v>
      </c>
      <c r="I18" s="53">
        <v>1.6281024380674483</v>
      </c>
    </row>
    <row r="19" spans="1:9" x14ac:dyDescent="0.2">
      <c r="A19" s="592"/>
      <c r="B19" s="386" t="s">
        <v>40</v>
      </c>
      <c r="C19" s="387">
        <v>4.0657240710216573</v>
      </c>
      <c r="D19" s="387">
        <v>2.9557207544123747</v>
      </c>
      <c r="E19" s="387">
        <v>2.6471380038775427</v>
      </c>
      <c r="F19" s="387">
        <v>5.0073082453568718</v>
      </c>
      <c r="G19" s="387">
        <v>6.7528089122556576</v>
      </c>
      <c r="H19" s="387">
        <v>3.3004727267081693</v>
      </c>
      <c r="I19" s="387">
        <v>1.4594385634561784</v>
      </c>
    </row>
    <row r="20" spans="1:9" x14ac:dyDescent="0.2">
      <c r="A20" s="593"/>
      <c r="B20" s="118" t="s">
        <v>12</v>
      </c>
      <c r="C20" s="119">
        <v>2.4593517024200198</v>
      </c>
      <c r="D20" s="119">
        <v>1.8883497799798743</v>
      </c>
      <c r="E20" s="119">
        <v>2.4405717394570652</v>
      </c>
      <c r="F20" s="119">
        <v>4.0991659504665758</v>
      </c>
      <c r="G20" s="119">
        <v>5.3261225968587826</v>
      </c>
      <c r="H20" s="119">
        <v>2.4909612796226686</v>
      </c>
      <c r="I20" s="119">
        <v>2.4199672883006014</v>
      </c>
    </row>
    <row r="21" spans="1:9" x14ac:dyDescent="0.2">
      <c r="A21" s="54" t="s">
        <v>13</v>
      </c>
      <c r="B21" s="54"/>
      <c r="C21" s="54"/>
      <c r="D21" s="54"/>
      <c r="E21" s="54"/>
      <c r="F21" s="54"/>
    </row>
  </sheetData>
  <mergeCells count="4">
    <mergeCell ref="A2:B2"/>
    <mergeCell ref="A3:A11"/>
    <mergeCell ref="A12:A20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"/>
  <sheetViews>
    <sheetView zoomScale="90" zoomScaleNormal="90"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4.85546875" style="1" bestFit="1" customWidth="1"/>
    <col min="3" max="6" width="10.28515625" style="1" customWidth="1"/>
    <col min="7" max="16384" width="11.42578125" style="1"/>
  </cols>
  <sheetData>
    <row r="1" spans="1:9" ht="61.5" customHeight="1" x14ac:dyDescent="0.2">
      <c r="A1" s="600" t="s">
        <v>41</v>
      </c>
      <c r="B1" s="600"/>
      <c r="C1" s="600"/>
      <c r="D1" s="600"/>
      <c r="E1" s="600"/>
      <c r="F1" s="600"/>
      <c r="G1" s="600"/>
      <c r="H1" s="600"/>
      <c r="I1" s="600"/>
    </row>
    <row r="2" spans="1:9" x14ac:dyDescent="0.2">
      <c r="A2" s="598" t="s">
        <v>42</v>
      </c>
      <c r="B2" s="599"/>
      <c r="C2" s="501" t="s">
        <v>17</v>
      </c>
      <c r="D2" s="501" t="s">
        <v>18</v>
      </c>
      <c r="E2" s="501" t="s">
        <v>19</v>
      </c>
      <c r="F2" s="501" t="s">
        <v>20</v>
      </c>
      <c r="G2" s="501" t="s">
        <v>157</v>
      </c>
      <c r="H2" s="501" t="s">
        <v>158</v>
      </c>
      <c r="I2" s="501">
        <v>2023</v>
      </c>
    </row>
    <row r="3" spans="1:9" x14ac:dyDescent="0.2">
      <c r="A3" s="595" t="s">
        <v>43</v>
      </c>
      <c r="B3" s="121" t="s">
        <v>44</v>
      </c>
      <c r="C3" s="548">
        <v>69.360124949226176</v>
      </c>
      <c r="D3" s="548">
        <v>60.589826064704553</v>
      </c>
      <c r="E3" s="548">
        <v>58.410173250342332</v>
      </c>
      <c r="F3" s="548">
        <v>55.564439627074293</v>
      </c>
      <c r="G3" s="548">
        <v>56.192744655926695</v>
      </c>
      <c r="H3" s="548">
        <v>67.977877486149964</v>
      </c>
      <c r="I3" s="548">
        <v>62.983715334195736</v>
      </c>
    </row>
    <row r="4" spans="1:9" x14ac:dyDescent="0.2">
      <c r="A4" s="596"/>
      <c r="B4" s="122" t="s">
        <v>45</v>
      </c>
      <c r="C4" s="549">
        <v>10.371047169504982</v>
      </c>
      <c r="D4" s="549">
        <v>13.29875909660149</v>
      </c>
      <c r="E4" s="549">
        <v>13.61307240275015</v>
      </c>
      <c r="F4" s="549">
        <v>14.636387764194192</v>
      </c>
      <c r="G4" s="549">
        <v>17.337271139115483</v>
      </c>
      <c r="H4" s="549">
        <v>10.35906623590949</v>
      </c>
      <c r="I4" s="549">
        <v>14.376827820417452</v>
      </c>
    </row>
    <row r="5" spans="1:9" x14ac:dyDescent="0.2">
      <c r="A5" s="596"/>
      <c r="B5" s="122" t="s">
        <v>46</v>
      </c>
      <c r="C5" s="549">
        <v>4.7524967264145541</v>
      </c>
      <c r="D5" s="549">
        <v>5.7695153173890654</v>
      </c>
      <c r="E5" s="549">
        <v>7.2282552501310962</v>
      </c>
      <c r="F5" s="549">
        <v>7.8480562694036067</v>
      </c>
      <c r="G5" s="549">
        <v>9.2428445370656469</v>
      </c>
      <c r="H5" s="549">
        <v>8.1724686034893281</v>
      </c>
      <c r="I5" s="549">
        <v>10.646512724154727</v>
      </c>
    </row>
    <row r="6" spans="1:9" x14ac:dyDescent="0.2">
      <c r="A6" s="596"/>
      <c r="B6" s="122" t="s">
        <v>47</v>
      </c>
      <c r="C6" s="549">
        <v>14.256198049475188</v>
      </c>
      <c r="D6" s="549">
        <v>17.62791041356402</v>
      </c>
      <c r="E6" s="549">
        <v>18.523127207974404</v>
      </c>
      <c r="F6" s="549">
        <v>18.701329395123111</v>
      </c>
      <c r="G6" s="549">
        <v>14.368857546019049</v>
      </c>
      <c r="H6" s="549">
        <v>11.887262536327917</v>
      </c>
      <c r="I6" s="549">
        <v>10.412067317520277</v>
      </c>
    </row>
    <row r="7" spans="1:9" x14ac:dyDescent="0.2">
      <c r="A7" s="596"/>
      <c r="B7" s="122" t="s">
        <v>48</v>
      </c>
      <c r="C7" s="549">
        <v>0.80688375985202232</v>
      </c>
      <c r="D7" s="549">
        <v>1.1980727534173912</v>
      </c>
      <c r="E7" s="549">
        <v>1.6438380158764971</v>
      </c>
      <c r="F7" s="549">
        <v>1.9481232837590345</v>
      </c>
      <c r="G7" s="549">
        <v>2.1891344007903162</v>
      </c>
      <c r="H7" s="549">
        <v>0.65282712054794445</v>
      </c>
      <c r="I7" s="549">
        <v>1.4545529462268481</v>
      </c>
    </row>
    <row r="8" spans="1:9" x14ac:dyDescent="0.2">
      <c r="A8" s="597"/>
      <c r="B8" s="123" t="s">
        <v>49</v>
      </c>
      <c r="C8" s="550">
        <v>0.45324934552731244</v>
      </c>
      <c r="D8" s="550">
        <v>1.5159163543235632</v>
      </c>
      <c r="E8" s="550">
        <v>0.58153387292545899</v>
      </c>
      <c r="F8" s="550">
        <v>1.3016636604458274</v>
      </c>
      <c r="G8" s="550">
        <v>0.66914772108271037</v>
      </c>
      <c r="H8" s="550">
        <v>0.95049801757545704</v>
      </c>
      <c r="I8" s="550">
        <v>0.12632385748498121</v>
      </c>
    </row>
    <row r="9" spans="1:9" x14ac:dyDescent="0.2">
      <c r="A9" s="595" t="s">
        <v>50</v>
      </c>
      <c r="B9" s="121" t="s">
        <v>96</v>
      </c>
      <c r="C9" s="548">
        <v>9.1708454880351322</v>
      </c>
      <c r="D9" s="548">
        <v>7.0925597339383177</v>
      </c>
      <c r="E9" s="548">
        <v>5.4551915763025027</v>
      </c>
      <c r="F9" s="548">
        <v>3.9642193557102905</v>
      </c>
      <c r="G9" s="548">
        <v>7.1324337002165725</v>
      </c>
      <c r="H9" s="548">
        <v>8.4779567354583296</v>
      </c>
      <c r="I9" s="548">
        <v>8.2043450003036806</v>
      </c>
    </row>
    <row r="10" spans="1:9" x14ac:dyDescent="0.2">
      <c r="A10" s="596"/>
      <c r="B10" s="122" t="s">
        <v>97</v>
      </c>
      <c r="C10" s="549">
        <v>45.597761687861286</v>
      </c>
      <c r="D10" s="549">
        <v>41.547233928057288</v>
      </c>
      <c r="E10" s="549">
        <v>42.862137521587009</v>
      </c>
      <c r="F10" s="549">
        <v>44.47350018084618</v>
      </c>
      <c r="G10" s="549">
        <v>45.309371844596463</v>
      </c>
      <c r="H10" s="549">
        <v>57.135320389792874</v>
      </c>
      <c r="I10" s="549">
        <v>53.209000592864953</v>
      </c>
    </row>
    <row r="11" spans="1:9" ht="14.25" customHeight="1" x14ac:dyDescent="0.2">
      <c r="A11" s="596"/>
      <c r="B11" s="122" t="s">
        <v>98</v>
      </c>
      <c r="C11" s="549">
        <v>5.8919554604622837</v>
      </c>
      <c r="D11" s="549">
        <v>10.467252825855702</v>
      </c>
      <c r="E11" s="549">
        <v>9.7508966144425173</v>
      </c>
      <c r="F11" s="549">
        <v>7.1993513370099143</v>
      </c>
      <c r="G11" s="549">
        <v>6.1612657724942324</v>
      </c>
      <c r="H11" s="549">
        <v>2.3853576169311914</v>
      </c>
      <c r="I11" s="549">
        <v>1.8329661581378505</v>
      </c>
    </row>
    <row r="12" spans="1:9" x14ac:dyDescent="0.2">
      <c r="A12" s="596"/>
      <c r="B12" s="122" t="s">
        <v>99</v>
      </c>
      <c r="C12" s="549">
        <v>31.042159107645595</v>
      </c>
      <c r="D12" s="549">
        <v>31.690024157422425</v>
      </c>
      <c r="E12" s="549">
        <v>28.764533467374459</v>
      </c>
      <c r="F12" s="549">
        <v>35.130973931812115</v>
      </c>
      <c r="G12" s="549">
        <v>32.556456050726446</v>
      </c>
      <c r="H12" s="549">
        <v>29.806735998694101</v>
      </c>
      <c r="I12" s="549">
        <v>33.843450084979921</v>
      </c>
    </row>
    <row r="13" spans="1:9" x14ac:dyDescent="0.2">
      <c r="A13" s="597"/>
      <c r="B13" s="123" t="s">
        <v>100</v>
      </c>
      <c r="C13" s="550">
        <v>8.2972782559958738</v>
      </c>
      <c r="D13" s="550">
        <v>9.202929354726356</v>
      </c>
      <c r="E13" s="550">
        <v>13.167240820293467</v>
      </c>
      <c r="F13" s="550">
        <v>9.2319551946215643</v>
      </c>
      <c r="G13" s="550">
        <v>8.8404726319662057</v>
      </c>
      <c r="H13" s="550">
        <v>2.1946292591236447</v>
      </c>
      <c r="I13" s="550">
        <v>2.9102381637136232</v>
      </c>
    </row>
    <row r="14" spans="1:9" x14ac:dyDescent="0.2">
      <c r="A14" s="595" t="s">
        <v>51</v>
      </c>
      <c r="B14" s="121" t="s">
        <v>52</v>
      </c>
      <c r="C14" s="548">
        <v>72.361034762904836</v>
      </c>
      <c r="D14" s="548">
        <v>73.206082795100187</v>
      </c>
      <c r="E14" s="548">
        <v>72.099979746552336</v>
      </c>
      <c r="F14" s="548">
        <v>72.021098899110797</v>
      </c>
      <c r="G14" s="548">
        <v>74.609760163792544</v>
      </c>
      <c r="H14" s="548">
        <v>71.785206580511854</v>
      </c>
      <c r="I14" s="548">
        <v>73.893034944081379</v>
      </c>
    </row>
    <row r="15" spans="1:9" x14ac:dyDescent="0.2">
      <c r="A15" s="596"/>
      <c r="B15" s="122" t="s">
        <v>53</v>
      </c>
      <c r="C15" s="549">
        <v>5.7281468246399774</v>
      </c>
      <c r="D15" s="549">
        <v>5.2539197432701839</v>
      </c>
      <c r="E15" s="549">
        <v>6.3367126739469608</v>
      </c>
      <c r="F15" s="549">
        <v>4.6653311398124746</v>
      </c>
      <c r="G15" s="549">
        <v>5.3045958878055712</v>
      </c>
      <c r="H15" s="549">
        <v>7.168807813766942</v>
      </c>
      <c r="I15" s="549">
        <v>7.3961653889774661</v>
      </c>
    </row>
    <row r="16" spans="1:9" x14ac:dyDescent="0.2">
      <c r="A16" s="596"/>
      <c r="B16" s="122" t="s">
        <v>54</v>
      </c>
      <c r="C16" s="549">
        <v>2.8989307991063491</v>
      </c>
      <c r="D16" s="549">
        <v>2.3767771460842373</v>
      </c>
      <c r="E16" s="549">
        <v>1.9869287720492896</v>
      </c>
      <c r="F16" s="549">
        <v>2.9367457811524575</v>
      </c>
      <c r="G16" s="549">
        <v>4.207915839739389</v>
      </c>
      <c r="H16" s="549">
        <v>3.2540556513463894</v>
      </c>
      <c r="I16" s="549">
        <v>1.046288421875154</v>
      </c>
    </row>
    <row r="17" spans="1:9" x14ac:dyDescent="0.2">
      <c r="A17" s="596"/>
      <c r="B17" s="122" t="s">
        <v>55</v>
      </c>
      <c r="C17" s="549">
        <v>0.23238745223196247</v>
      </c>
      <c r="D17" s="549">
        <v>0.43897366294180123</v>
      </c>
      <c r="E17" s="549">
        <v>0.3577396035989957</v>
      </c>
      <c r="F17" s="549">
        <v>0.20308191773749643</v>
      </c>
      <c r="G17" s="549">
        <v>0.12181307795642547</v>
      </c>
      <c r="H17" s="549">
        <v>2.1139627752863207E-2</v>
      </c>
      <c r="I17" s="549">
        <v>0</v>
      </c>
    </row>
    <row r="18" spans="1:9" x14ac:dyDescent="0.2">
      <c r="A18" s="596"/>
      <c r="B18" s="122" t="s">
        <v>56</v>
      </c>
      <c r="C18" s="549">
        <v>0.85017498478734632</v>
      </c>
      <c r="D18" s="549">
        <v>0.16301555917986246</v>
      </c>
      <c r="E18" s="549">
        <v>1.2427862407333461</v>
      </c>
      <c r="F18" s="549">
        <v>3.5416856053689716E-2</v>
      </c>
      <c r="G18" s="549">
        <v>9.8738272427598167E-2</v>
      </c>
      <c r="H18" s="549">
        <v>0.13181275286798066</v>
      </c>
      <c r="I18" s="549">
        <v>0.39308760762376083</v>
      </c>
    </row>
    <row r="19" spans="1:9" x14ac:dyDescent="0.2">
      <c r="A19" s="596"/>
      <c r="B19" s="122" t="s">
        <v>57</v>
      </c>
      <c r="C19" s="549">
        <v>17.929325176329712</v>
      </c>
      <c r="D19" s="549">
        <v>18.561231093423814</v>
      </c>
      <c r="E19" s="549">
        <v>17.975852963119021</v>
      </c>
      <c r="F19" s="549">
        <v>20.138325406133191</v>
      </c>
      <c r="G19" s="549">
        <v>15.657176758278432</v>
      </c>
      <c r="H19" s="549">
        <v>17.638977573754012</v>
      </c>
      <c r="I19" s="549">
        <v>17.271423637442176</v>
      </c>
    </row>
    <row r="20" spans="1:9" x14ac:dyDescent="0.2">
      <c r="A20" s="597"/>
      <c r="B20" s="124" t="s">
        <v>12</v>
      </c>
      <c r="C20" s="120">
        <v>100</v>
      </c>
      <c r="D20" s="120">
        <v>100</v>
      </c>
      <c r="E20" s="120">
        <v>100</v>
      </c>
      <c r="F20" s="120">
        <v>100</v>
      </c>
      <c r="G20" s="120">
        <v>100</v>
      </c>
      <c r="H20" s="120">
        <v>100</v>
      </c>
      <c r="I20" s="120">
        <v>100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0"/>
  <sheetViews>
    <sheetView workbookViewId="0">
      <selection sqref="A1:I1"/>
    </sheetView>
  </sheetViews>
  <sheetFormatPr baseColWidth="10" defaultColWidth="11.42578125" defaultRowHeight="12" x14ac:dyDescent="0.2"/>
  <cols>
    <col min="1" max="1" width="18.5703125" style="1" bestFit="1" customWidth="1"/>
    <col min="2" max="2" width="44.85546875" style="1" bestFit="1" customWidth="1"/>
    <col min="3" max="6" width="10.28515625" style="1" customWidth="1"/>
    <col min="7" max="16384" width="11.42578125" style="1"/>
  </cols>
  <sheetData>
    <row r="1" spans="1:9" ht="64.5" customHeight="1" x14ac:dyDescent="0.2">
      <c r="A1" s="607" t="s">
        <v>58</v>
      </c>
      <c r="B1" s="607"/>
      <c r="C1" s="607"/>
      <c r="D1" s="607"/>
      <c r="E1" s="607"/>
      <c r="F1" s="607"/>
      <c r="G1" s="607"/>
      <c r="H1" s="607"/>
      <c r="I1" s="607"/>
    </row>
    <row r="2" spans="1:9" x14ac:dyDescent="0.2">
      <c r="A2" s="604" t="s">
        <v>42</v>
      </c>
      <c r="B2" s="605"/>
      <c r="C2" s="502" t="s">
        <v>17</v>
      </c>
      <c r="D2" s="502" t="s">
        <v>18</v>
      </c>
      <c r="E2" s="502" t="s">
        <v>19</v>
      </c>
      <c r="F2" s="502" t="s">
        <v>20</v>
      </c>
      <c r="G2" s="502" t="s">
        <v>157</v>
      </c>
      <c r="H2" s="502" t="s">
        <v>158</v>
      </c>
      <c r="I2" s="502">
        <v>2023</v>
      </c>
    </row>
    <row r="3" spans="1:9" x14ac:dyDescent="0.2">
      <c r="A3" s="606" t="s">
        <v>43</v>
      </c>
      <c r="B3" s="125" t="s">
        <v>44</v>
      </c>
      <c r="C3" s="52">
        <v>49.30012002461595</v>
      </c>
      <c r="D3" s="52">
        <v>57.433210218634031</v>
      </c>
      <c r="E3" s="52">
        <v>59.450469120257168</v>
      </c>
      <c r="F3" s="52">
        <v>66.492656454848742</v>
      </c>
      <c r="G3" s="52">
        <v>64.98629797382921</v>
      </c>
      <c r="H3" s="52">
        <v>67.493089476551631</v>
      </c>
      <c r="I3" s="52">
        <v>60.701068436158515</v>
      </c>
    </row>
    <row r="4" spans="1:9" x14ac:dyDescent="0.2">
      <c r="A4" s="602"/>
      <c r="B4" s="125" t="s">
        <v>45</v>
      </c>
      <c r="C4" s="52">
        <v>25.492726370792639</v>
      </c>
      <c r="D4" s="52">
        <v>37.742719726839518</v>
      </c>
      <c r="E4" s="52">
        <v>46.58287859488788</v>
      </c>
      <c r="F4" s="52">
        <v>51.119392540596088</v>
      </c>
      <c r="G4" s="52">
        <v>54.72774753837718</v>
      </c>
      <c r="H4" s="52">
        <v>42.679950293713809</v>
      </c>
      <c r="I4" s="52">
        <v>52.162139397256212</v>
      </c>
    </row>
    <row r="5" spans="1:9" x14ac:dyDescent="0.2">
      <c r="A5" s="602"/>
      <c r="B5" s="125" t="s">
        <v>46</v>
      </c>
      <c r="C5" s="52">
        <v>8.1811322792929939</v>
      </c>
      <c r="D5" s="52">
        <v>9.7235364157785753</v>
      </c>
      <c r="E5" s="52">
        <v>16.765004808128406</v>
      </c>
      <c r="F5" s="52">
        <v>17.690411523629962</v>
      </c>
      <c r="G5" s="52">
        <v>20.875369070038296</v>
      </c>
      <c r="H5" s="52">
        <v>19.425254450413828</v>
      </c>
      <c r="I5" s="52">
        <v>22.295693672558638</v>
      </c>
    </row>
    <row r="6" spans="1:9" x14ac:dyDescent="0.2">
      <c r="A6" s="602"/>
      <c r="B6" s="125" t="s">
        <v>47</v>
      </c>
      <c r="C6" s="52">
        <v>9.4521760521656599</v>
      </c>
      <c r="D6" s="52">
        <v>13.859263731731138</v>
      </c>
      <c r="E6" s="52">
        <v>20.534932590288669</v>
      </c>
      <c r="F6" s="52">
        <v>26.165599165016811</v>
      </c>
      <c r="G6" s="52">
        <v>25.179790286610586</v>
      </c>
      <c r="H6" s="52">
        <v>21.598888046900392</v>
      </c>
      <c r="I6" s="52">
        <v>22.748055727734169</v>
      </c>
    </row>
    <row r="7" spans="1:9" x14ac:dyDescent="0.2">
      <c r="A7" s="602"/>
      <c r="B7" s="125" t="s">
        <v>48</v>
      </c>
      <c r="C7" s="52">
        <v>2.4568099442888345</v>
      </c>
      <c r="D7" s="52">
        <v>4.1664016637755719</v>
      </c>
      <c r="E7" s="52">
        <v>7.7581522575086934</v>
      </c>
      <c r="F7" s="52">
        <v>9.3395302390688109</v>
      </c>
      <c r="G7" s="52">
        <v>9.7135056480081285</v>
      </c>
      <c r="H7" s="52">
        <v>4.4238103325517271</v>
      </c>
      <c r="I7" s="52">
        <v>9.7873534924368908</v>
      </c>
    </row>
    <row r="8" spans="1:9" x14ac:dyDescent="0.2">
      <c r="A8" s="602"/>
      <c r="B8" s="125" t="s">
        <v>49</v>
      </c>
      <c r="C8" s="52">
        <v>2.9893474339183279</v>
      </c>
      <c r="D8" s="52">
        <v>9.2237618754667938</v>
      </c>
      <c r="E8" s="52">
        <v>4.9231776178154867</v>
      </c>
      <c r="F8" s="52">
        <v>11.524291937400919</v>
      </c>
      <c r="G8" s="52">
        <v>14.389552721821699</v>
      </c>
      <c r="H8" s="52">
        <v>19.861150533371912</v>
      </c>
      <c r="I8" s="52">
        <v>2.50028284536234</v>
      </c>
    </row>
    <row r="9" spans="1:9" x14ac:dyDescent="0.2">
      <c r="A9" s="601" t="s">
        <v>50</v>
      </c>
      <c r="B9" s="128" t="s">
        <v>96</v>
      </c>
      <c r="C9" s="129">
        <v>32.309993704180002</v>
      </c>
      <c r="D9" s="129">
        <v>49.617737892675756</v>
      </c>
      <c r="E9" s="129">
        <v>40.813237660607335</v>
      </c>
      <c r="F9" s="129">
        <v>47.613685442417925</v>
      </c>
      <c r="G9" s="129">
        <v>52.345175416461245</v>
      </c>
      <c r="H9" s="129">
        <v>56.226538872379138</v>
      </c>
      <c r="I9" s="129">
        <v>52.679808662561079</v>
      </c>
    </row>
    <row r="10" spans="1:9" x14ac:dyDescent="0.2">
      <c r="A10" s="602"/>
      <c r="B10" s="125" t="s">
        <v>97</v>
      </c>
      <c r="C10" s="52">
        <v>64.45824467584255</v>
      </c>
      <c r="D10" s="52">
        <v>67.489817885456802</v>
      </c>
      <c r="E10" s="52">
        <v>70.146293312274778</v>
      </c>
      <c r="F10" s="52">
        <v>75.550778748159715</v>
      </c>
      <c r="G10" s="52">
        <v>75.250086307584681</v>
      </c>
      <c r="H10" s="52">
        <v>70.397510329326153</v>
      </c>
      <c r="I10" s="52">
        <v>62.974374629042707</v>
      </c>
    </row>
    <row r="11" spans="1:9" x14ac:dyDescent="0.2">
      <c r="A11" s="602"/>
      <c r="B11" s="125" t="s">
        <v>98</v>
      </c>
      <c r="C11" s="52">
        <v>22.639339703287856</v>
      </c>
      <c r="D11" s="52">
        <v>33.839867227481655</v>
      </c>
      <c r="E11" s="52">
        <v>36.967666609972831</v>
      </c>
      <c r="F11" s="52">
        <v>47.430601430500644</v>
      </c>
      <c r="G11" s="52">
        <v>49.767252128979045</v>
      </c>
      <c r="H11" s="52">
        <v>38.973565973611599</v>
      </c>
      <c r="I11" s="52">
        <v>42.143490074677523</v>
      </c>
    </row>
    <row r="12" spans="1:9" x14ac:dyDescent="0.2">
      <c r="A12" s="602"/>
      <c r="B12" s="125" t="s">
        <v>99</v>
      </c>
      <c r="C12" s="52">
        <v>18.198072365606279</v>
      </c>
      <c r="D12" s="52">
        <v>21.453045366444286</v>
      </c>
      <c r="E12" s="52">
        <v>30.278635437071067</v>
      </c>
      <c r="F12" s="52">
        <v>34.377162666119418</v>
      </c>
      <c r="G12" s="52">
        <v>33.805351693320681</v>
      </c>
      <c r="H12" s="52">
        <v>26.336805772486549</v>
      </c>
      <c r="I12" s="52">
        <v>29.857223906645363</v>
      </c>
    </row>
    <row r="13" spans="1:9" x14ac:dyDescent="0.2">
      <c r="A13" s="603"/>
      <c r="B13" s="130" t="s">
        <v>100</v>
      </c>
      <c r="C13" s="131">
        <v>5.8200505603852273</v>
      </c>
      <c r="D13" s="131">
        <v>7.8027418944706257</v>
      </c>
      <c r="E13" s="131">
        <v>13.443380244153373</v>
      </c>
      <c r="F13" s="131">
        <v>12.207750149287428</v>
      </c>
      <c r="G13" s="131">
        <v>13.780283032899646</v>
      </c>
      <c r="H13" s="131">
        <v>8.3141637495790448</v>
      </c>
      <c r="I13" s="131">
        <v>10.782054771520892</v>
      </c>
    </row>
    <row r="14" spans="1:9" x14ac:dyDescent="0.2">
      <c r="A14" s="601" t="s">
        <v>51</v>
      </c>
      <c r="B14" s="128" t="s">
        <v>52</v>
      </c>
      <c r="C14" s="129">
        <v>31.230787008370626</v>
      </c>
      <c r="D14" s="129">
        <v>34.712215818325056</v>
      </c>
      <c r="E14" s="129">
        <v>40.476639031486052</v>
      </c>
      <c r="F14" s="129">
        <v>44.394569194841971</v>
      </c>
      <c r="G14" s="129">
        <v>48.018062480844499</v>
      </c>
      <c r="H14" s="129">
        <v>47.83256718522636</v>
      </c>
      <c r="I14" s="129">
        <v>43.348038701199805</v>
      </c>
    </row>
    <row r="15" spans="1:9" x14ac:dyDescent="0.2">
      <c r="A15" s="602"/>
      <c r="B15" s="125" t="s">
        <v>53</v>
      </c>
      <c r="C15" s="52">
        <v>8.4156501924997915</v>
      </c>
      <c r="D15" s="52">
        <v>11.238945553489579</v>
      </c>
      <c r="E15" s="52">
        <v>17.509516940095985</v>
      </c>
      <c r="F15" s="52">
        <v>18.767841276413336</v>
      </c>
      <c r="G15" s="52">
        <v>18.836529717176916</v>
      </c>
      <c r="H15" s="52">
        <v>28.908196777107236</v>
      </c>
      <c r="I15" s="52">
        <v>28.018073534007442</v>
      </c>
    </row>
    <row r="16" spans="1:9" x14ac:dyDescent="0.2">
      <c r="A16" s="602"/>
      <c r="B16" s="125" t="s">
        <v>54</v>
      </c>
      <c r="C16" s="52">
        <v>10.648212919663445</v>
      </c>
      <c r="D16" s="52">
        <v>9.8817695008289359</v>
      </c>
      <c r="E16" s="52">
        <v>12.072479697893817</v>
      </c>
      <c r="F16" s="52">
        <v>15.107325498799757</v>
      </c>
      <c r="G16" s="52">
        <v>23.209268932764139</v>
      </c>
      <c r="H16" s="52">
        <v>13.912314395905575</v>
      </c>
      <c r="I16" s="52">
        <v>25.661733947774128</v>
      </c>
    </row>
    <row r="17" spans="1:9" x14ac:dyDescent="0.2">
      <c r="A17" s="602"/>
      <c r="B17" s="125" t="s">
        <v>55</v>
      </c>
      <c r="C17" s="52">
        <v>1.1255743643140255</v>
      </c>
      <c r="D17" s="52">
        <v>3.5126746211847881</v>
      </c>
      <c r="E17" s="52">
        <v>7.5040177379721333</v>
      </c>
      <c r="F17" s="52">
        <v>5.4948942528079385</v>
      </c>
      <c r="G17" s="52">
        <v>5.1173113452319594</v>
      </c>
      <c r="H17" s="52">
        <v>0.91465786102476643</v>
      </c>
      <c r="I17" s="52">
        <v>0</v>
      </c>
    </row>
    <row r="18" spans="1:9" x14ac:dyDescent="0.2">
      <c r="A18" s="602"/>
      <c r="B18" s="125" t="s">
        <v>56</v>
      </c>
      <c r="C18" s="52">
        <v>22.943467585213156</v>
      </c>
      <c r="D18" s="52">
        <v>4.3904574138892603</v>
      </c>
      <c r="E18" s="52">
        <v>24.804604227148904</v>
      </c>
      <c r="F18" s="52">
        <v>1.9408827557043291</v>
      </c>
      <c r="G18" s="52">
        <v>8.7009548700217785</v>
      </c>
      <c r="H18" s="52">
        <v>23.798063813580047</v>
      </c>
      <c r="I18" s="52">
        <v>27.716116569869392</v>
      </c>
    </row>
    <row r="19" spans="1:9" x14ac:dyDescent="0.2">
      <c r="A19" s="602"/>
      <c r="B19" s="125" t="s">
        <v>57</v>
      </c>
      <c r="C19" s="52">
        <v>20.619584160164425</v>
      </c>
      <c r="D19" s="52">
        <v>24.899007712604533</v>
      </c>
      <c r="E19" s="52">
        <v>33.764516488822181</v>
      </c>
      <c r="F19" s="52">
        <v>41.833495668938383</v>
      </c>
      <c r="G19" s="52">
        <v>37.736272110088464</v>
      </c>
      <c r="H19" s="52">
        <v>43.230913447619592</v>
      </c>
      <c r="I19" s="52">
        <v>41.218233400315327</v>
      </c>
    </row>
    <row r="20" spans="1:9" x14ac:dyDescent="0.2">
      <c r="A20" s="603"/>
      <c r="B20" s="126" t="s">
        <v>12</v>
      </c>
      <c r="C20" s="127">
        <v>22.815824817331031</v>
      </c>
      <c r="D20" s="127">
        <v>26.849259648514661</v>
      </c>
      <c r="E20" s="127">
        <v>34.037648879512815</v>
      </c>
      <c r="F20" s="127">
        <v>38.433939676590434</v>
      </c>
      <c r="G20" s="127">
        <v>40.538951517739555</v>
      </c>
      <c r="H20" s="127">
        <v>41.334075055994376</v>
      </c>
      <c r="I20" s="127">
        <v>40.856534710336852</v>
      </c>
    </row>
  </sheetData>
  <mergeCells count="5">
    <mergeCell ref="A14:A20"/>
    <mergeCell ref="A2:B2"/>
    <mergeCell ref="A3:A8"/>
    <mergeCell ref="A9:A13"/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1</vt:i4>
      </vt:variant>
    </vt:vector>
  </HeadingPairs>
  <TitlesOfParts>
    <vt:vector size="40" baseType="lpstr">
      <vt:lpstr>INDICE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5.16</vt:lpstr>
      <vt:lpstr>5.17</vt:lpstr>
      <vt:lpstr>5.18</vt:lpstr>
      <vt:lpstr>5.19</vt:lpstr>
      <vt:lpstr>5.20</vt:lpstr>
      <vt:lpstr>5.21</vt:lpstr>
      <vt:lpstr>5.22</vt:lpstr>
      <vt:lpstr>5.23</vt:lpstr>
      <vt:lpstr>5.24</vt:lpstr>
      <vt:lpstr>5.25</vt:lpstr>
      <vt:lpstr>5.26</vt:lpstr>
      <vt:lpstr>5.27</vt:lpstr>
      <vt:lpstr>5.28</vt:lpstr>
      <vt:lpstr>5.29</vt:lpstr>
      <vt:lpstr>5.30</vt:lpstr>
      <vt:lpstr>5.31</vt:lpstr>
      <vt:lpstr>5.32</vt:lpstr>
      <vt:lpstr>5.33</vt:lpstr>
      <vt:lpstr>5.34</vt:lpstr>
      <vt:lpstr>5.35</vt:lpstr>
      <vt:lpstr>5.36</vt:lpstr>
      <vt:lpstr>5.37</vt:lpstr>
      <vt:lpstr>5.38</vt:lpstr>
      <vt:lpstr>'5.1'!Área_de_impresión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IKERTALDE</dc:creator>
  <cp:lastModifiedBy>Ibarzabal Quesada, Agustin</cp:lastModifiedBy>
  <cp:lastPrinted>2020-10-16T08:11:19Z</cp:lastPrinted>
  <dcterms:created xsi:type="dcterms:W3CDTF">2012-06-10T16:11:02Z</dcterms:created>
  <dcterms:modified xsi:type="dcterms:W3CDTF">2024-10-16T08:17:55Z</dcterms:modified>
</cp:coreProperties>
</file>