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elkarlan-my.sharepoint.com/personal/a-ibarzabalquesada_euskadi_eus/Documents/Organo_Estadistico/3 EMPLEO/2 ENCUESTA DE CUALIFICACION DE LA POBLACION ACTIVA (050402)/ECPA 2023/Explotación/Explotación final/Tablas Dpto/"/>
    </mc:Choice>
  </mc:AlternateContent>
  <xr:revisionPtr revIDLastSave="209" documentId="8_{D9B39D35-D250-42E1-8B18-E841DA4122EB}" xr6:coauthVersionLast="47" xr6:coauthVersionMax="47" xr10:uidLastSave="{E0623A10-BA2B-4387-B4A4-C4FA35B32EFE}"/>
  <bookViews>
    <workbookView xWindow="-120" yWindow="-120" windowWidth="29040" windowHeight="15840" tabRatio="911" activeTab="31" xr2:uid="{00000000-000D-0000-FFFF-FFFF00000000}"/>
  </bookViews>
  <sheets>
    <sheet name="AURKIBIDEA" sheetId="32" r:id="rId1"/>
    <sheet name="4.1" sheetId="1" r:id="rId2"/>
    <sheet name="4.2" sheetId="2" r:id="rId3"/>
    <sheet name="4.3" sheetId="3" r:id="rId4"/>
    <sheet name="4.4" sheetId="4" r:id="rId5"/>
    <sheet name="4.5" sheetId="5" r:id="rId6"/>
    <sheet name="4.6" sheetId="6" r:id="rId7"/>
    <sheet name="4.7" sheetId="7" r:id="rId8"/>
    <sheet name="4.8" sheetId="8" r:id="rId9"/>
    <sheet name="4.9" sheetId="9" r:id="rId10"/>
    <sheet name="4.10" sheetId="10" r:id="rId11"/>
    <sheet name="4.11" sheetId="11" r:id="rId12"/>
    <sheet name="4.12" sheetId="12" r:id="rId13"/>
    <sheet name="4.13" sheetId="13" r:id="rId14"/>
    <sheet name="4.14" sheetId="14" r:id="rId15"/>
    <sheet name="4.15" sheetId="15" r:id="rId16"/>
    <sheet name="4.16" sheetId="16" r:id="rId17"/>
    <sheet name="4.17" sheetId="17" r:id="rId18"/>
    <sheet name="4.18" sheetId="18" r:id="rId19"/>
    <sheet name="4.19" sheetId="19" r:id="rId20"/>
    <sheet name="4.20" sheetId="20" r:id="rId21"/>
    <sheet name="4.21" sheetId="21" r:id="rId22"/>
    <sheet name="4.22" sheetId="22" r:id="rId23"/>
    <sheet name="4.23" sheetId="23" r:id="rId24"/>
    <sheet name="4.24" sheetId="24" r:id="rId25"/>
    <sheet name="4.25" sheetId="25" r:id="rId26"/>
    <sheet name="4.26" sheetId="26" r:id="rId27"/>
    <sheet name="4.27" sheetId="27" r:id="rId28"/>
    <sheet name="4.28" sheetId="28" r:id="rId29"/>
    <sheet name="4.29" sheetId="29" r:id="rId30"/>
    <sheet name="4.30" sheetId="30" r:id="rId31"/>
    <sheet name="4.31" sheetId="31" r:id="rId32"/>
  </sheets>
  <definedNames>
    <definedName name="_xlnm.Print_Area" localSheetId="10">'4.10'!$A$1:$D$8</definedName>
    <definedName name="_xlnm.Print_Area" localSheetId="2">'4.2'!$A$1:$L$33</definedName>
    <definedName name="_xlnm.Print_Area" localSheetId="22">'4.22'!$A$1:$L$26</definedName>
    <definedName name="_xlnm.Print_Area" localSheetId="24">'4.24'!$A$1:$E$14</definedName>
    <definedName name="_xlnm.Print_Area" localSheetId="4">'4.4'!$A$1:$F$2</definedName>
    <definedName name="_xlnm.Print_Area" localSheetId="7">'4.7'!$A$1:$J$13</definedName>
    <definedName name="_xlnm.Print_Area" localSheetId="8">'4.8'!$A$1:$L$20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2" l="1"/>
  <c r="O13" i="22"/>
  <c r="F13" i="22"/>
  <c r="G13" i="22"/>
  <c r="O16" i="22"/>
  <c r="O15" i="22"/>
  <c r="O14" i="22"/>
  <c r="H16" i="22"/>
  <c r="H15" i="22"/>
  <c r="H14" i="22"/>
  <c r="H13" i="22"/>
  <c r="B16" i="22"/>
  <c r="N14" i="22"/>
  <c r="M14" i="22"/>
  <c r="L14" i="22"/>
  <c r="K14" i="22"/>
  <c r="J14" i="22"/>
  <c r="I14" i="22"/>
  <c r="G16" i="22"/>
  <c r="F16" i="22"/>
  <c r="E16" i="22"/>
  <c r="D16" i="22"/>
  <c r="C16" i="22"/>
  <c r="G15" i="22"/>
  <c r="F15" i="22"/>
  <c r="E15" i="22"/>
  <c r="D15" i="22"/>
  <c r="C15" i="22"/>
  <c r="B15" i="22"/>
  <c r="G14" i="22"/>
  <c r="F14" i="22"/>
  <c r="E14" i="22"/>
  <c r="D14" i="22"/>
  <c r="C14" i="22"/>
  <c r="B14" i="22"/>
  <c r="J13" i="22"/>
  <c r="K13" i="22"/>
  <c r="L13" i="22"/>
  <c r="M13" i="22"/>
  <c r="N13" i="22"/>
  <c r="I13" i="22"/>
  <c r="E13" i="22"/>
  <c r="D13" i="22"/>
  <c r="C13" i="22"/>
  <c r="B13" i="22"/>
  <c r="N16" i="22"/>
  <c r="M16" i="22"/>
  <c r="L16" i="22"/>
  <c r="K16" i="22"/>
  <c r="J16" i="22"/>
  <c r="I16" i="22"/>
  <c r="N15" i="22"/>
  <c r="M15" i="22"/>
  <c r="L15" i="22"/>
  <c r="K15" i="22"/>
  <c r="J15" i="22"/>
  <c r="I15" i="22"/>
  <c r="O9" i="8"/>
  <c r="O5" i="8"/>
  <c r="O8" i="8"/>
  <c r="O7" i="8"/>
  <c r="O6" i="8"/>
  <c r="O4" i="8"/>
  <c r="N9" i="8"/>
  <c r="M9" i="8"/>
  <c r="L9" i="8"/>
  <c r="K9" i="8"/>
  <c r="J9" i="8"/>
  <c r="I9" i="8"/>
  <c r="N8" i="8"/>
  <c r="M8" i="8"/>
  <c r="L8" i="8"/>
  <c r="K8" i="8"/>
  <c r="J8" i="8"/>
  <c r="I8" i="8"/>
  <c r="N7" i="8"/>
  <c r="M7" i="8"/>
  <c r="L7" i="8"/>
  <c r="K7" i="8"/>
  <c r="J7" i="8"/>
  <c r="I7" i="8"/>
  <c r="N6" i="8"/>
  <c r="M6" i="8"/>
  <c r="L6" i="8"/>
  <c r="K6" i="8"/>
  <c r="J6" i="8"/>
  <c r="I6" i="8"/>
  <c r="N5" i="8"/>
  <c r="M5" i="8"/>
  <c r="L5" i="8"/>
  <c r="K5" i="8"/>
  <c r="J5" i="8"/>
  <c r="I5" i="8"/>
  <c r="J4" i="8"/>
  <c r="K4" i="8"/>
  <c r="L4" i="8"/>
  <c r="M4" i="8"/>
  <c r="N4" i="8"/>
  <c r="I4" i="8"/>
  <c r="O21" i="2"/>
  <c r="N21" i="2"/>
  <c r="M21" i="2"/>
  <c r="L21" i="2"/>
  <c r="K21" i="2"/>
  <c r="J21" i="2"/>
  <c r="I21" i="2"/>
  <c r="O20" i="2"/>
  <c r="N20" i="2"/>
  <c r="M20" i="2"/>
  <c r="L20" i="2"/>
  <c r="K20" i="2"/>
  <c r="J20" i="2"/>
  <c r="I20" i="2"/>
  <c r="O19" i="2"/>
  <c r="N19" i="2"/>
  <c r="M19" i="2"/>
  <c r="L19" i="2"/>
  <c r="K19" i="2"/>
  <c r="J19" i="2"/>
  <c r="I19" i="2"/>
  <c r="O18" i="2"/>
  <c r="N18" i="2"/>
  <c r="M18" i="2"/>
  <c r="L18" i="2"/>
  <c r="K18" i="2"/>
  <c r="J18" i="2"/>
  <c r="I18" i="2"/>
  <c r="O17" i="2"/>
  <c r="N17" i="2"/>
  <c r="M17" i="2"/>
  <c r="L17" i="2"/>
  <c r="K17" i="2"/>
  <c r="J17" i="2"/>
  <c r="I17" i="2"/>
  <c r="O16" i="2"/>
  <c r="N16" i="2"/>
  <c r="M16" i="2"/>
  <c r="L16" i="2"/>
  <c r="K16" i="2"/>
  <c r="J16" i="2"/>
  <c r="I16" i="2"/>
  <c r="G21" i="2"/>
  <c r="F21" i="2"/>
  <c r="E21" i="2"/>
  <c r="D21" i="2"/>
  <c r="C21" i="2"/>
  <c r="G20" i="2"/>
  <c r="F20" i="2"/>
  <c r="E20" i="2"/>
  <c r="D20" i="2"/>
  <c r="C20" i="2"/>
  <c r="G19" i="2"/>
  <c r="F19" i="2"/>
  <c r="E19" i="2"/>
  <c r="D19" i="2"/>
  <c r="C19" i="2"/>
  <c r="G18" i="2"/>
  <c r="F18" i="2"/>
  <c r="E18" i="2"/>
  <c r="D18" i="2"/>
  <c r="C18" i="2"/>
  <c r="G17" i="2"/>
  <c r="F17" i="2"/>
  <c r="E17" i="2"/>
  <c r="D17" i="2"/>
  <c r="C17" i="2"/>
  <c r="G16" i="2"/>
  <c r="F16" i="2"/>
  <c r="E16" i="2"/>
  <c r="D16" i="2"/>
  <c r="C16" i="2"/>
  <c r="B21" i="2"/>
  <c r="B20" i="2"/>
  <c r="B19" i="2"/>
  <c r="B18" i="2"/>
  <c r="B17" i="2"/>
  <c r="B16" i="2"/>
  <c r="H21" i="2"/>
  <c r="H20" i="2"/>
  <c r="H19" i="2"/>
  <c r="H18" i="2"/>
  <c r="H17" i="2"/>
</calcChain>
</file>

<file path=xl/sharedStrings.xml><?xml version="1.0" encoding="utf-8"?>
<sst xmlns="http://schemas.openxmlformats.org/spreadsheetml/2006/main" count="751" uniqueCount="275">
  <si>
    <t>1999</t>
  </si>
  <si>
    <t>2003</t>
  </si>
  <si>
    <t>2007</t>
  </si>
  <si>
    <t>2011</t>
  </si>
  <si>
    <t>Industria</t>
  </si>
  <si>
    <t>% ver</t>
  </si>
  <si>
    <t>%11-15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</si>
  <si>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</si>
  <si>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</si>
  <si>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</si>
  <si>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</si>
  <si>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</si>
  <si>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</si>
  <si>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</si>
  <si>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</si>
  <si>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</si>
  <si>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</si>
  <si>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</si>
  <si>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</si>
  <si>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</si>
  <si>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</si>
  <si>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</si>
  <si>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</si>
  <si>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</si>
  <si>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</si>
  <si>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</si>
  <si>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</si>
  <si>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</si>
  <si>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</si>
  <si>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</si>
  <si>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</si>
  <si>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4.25</t>
  </si>
  <si>
    <t>4.26</t>
  </si>
  <si>
    <t>4.27</t>
  </si>
  <si>
    <t>4.28</t>
  </si>
  <si>
    <t>4.29</t>
  </si>
  <si>
    <t>4.30</t>
  </si>
  <si>
    <t>4.31</t>
  </si>
  <si>
    <t>2015</t>
  </si>
  <si>
    <t>%99-03</t>
  </si>
  <si>
    <t>%03-07</t>
  </si>
  <si>
    <t>%07-11</t>
  </si>
  <si>
    <t>%15-19</t>
  </si>
  <si>
    <t>%19-23</t>
  </si>
  <si>
    <t>%99-23</t>
  </si>
  <si>
    <t>.</t>
  </si>
  <si>
    <t>4. atala</t>
  </si>
  <si>
    <t>PRESTAKUNTZA OSAGARRIA</t>
  </si>
  <si>
    <t>BIZTANLERIA AKTIBOAREN KUALIFIKAZIOAREN INKESTA - 2023</t>
  </si>
  <si>
    <t>Biztanleria aktiboa eta potentzialki aktiboa, arautu gabeko prestakuntzako jarduera-motaren arabera. 2023</t>
  </si>
  <si>
    <t>Biztanleria aktiboaren eta potentzialki aktiboaren bilakaera, arautu gabeko prestakuntzako jarduera-motaren arabera. 1999-2023</t>
  </si>
  <si>
    <t>Biztanleria aktiboa, arautu gabeko prestakuntzako jarduera-motaren, sexuaren eta adinaren arabera. 2023</t>
  </si>
  <si>
    <t>Arautu gabeko prestakuntzako jarduera nagusiaren edukia, AGPko jarduera-motaren arabera. 2023</t>
  </si>
  <si>
    <t>Arautu gabeko prestakuntzaren arrakasta-maila, arautu gabeko prestakuntzako jarduera nagusiaren edukiaren arabera. 2023</t>
  </si>
  <si>
    <t>AGPren arrakasta-maila, sexuaren eta adinaren arabera. Biztanleria aktiboa. 1999-2023</t>
  </si>
  <si>
    <t>AGPren arrakasta-maila, edukiaren, sexuaren eta adinaren arabera. Biztanleria aktiboa. 2023</t>
  </si>
  <si>
    <t>Biztanleria landunaren bilakaera, arautu gabeko prestakuntzako jarduera-motaren arabera. 1999-2023</t>
  </si>
  <si>
    <t>AGP-jardueren ondorioz enpleguan onurak izan dituen biztanleria landuna, lanbidearen arabera. 2023</t>
  </si>
  <si>
    <t>AGP-jardueren ondorioz enpleguan onurak izan dituen biztanleria landuna, lanbide-kategoriaren arabera. 2023</t>
  </si>
  <si>
    <t>AGP-jardueren ondorioz enpleguan onurak izan dituen biztanleria landuna, erabilitako teknologiaren arabera. 2023</t>
  </si>
  <si>
    <t>AGP-jardueren ondorioz enpleguan onurak izan dituen biztanleria landuna, jarduera-sektorearen arabera. 2023</t>
  </si>
  <si>
    <t>AGP-jardueren ondorioz lana lortzea edo hobetzea lortu duen biztanleria landuna, arautu gabeko prestakuntzaren edukiaren eta jarduera-sektore handien arabera. 2023</t>
  </si>
  <si>
    <t>AGP-jardueren ondorioz enpleguan onurak izan dituen biztanleria landuna, establezimenduaren tamainaren arabera. 2023</t>
  </si>
  <si>
    <t>AGP-jardueren ondorioz enpleguan onurak izan dituen biztanleria landuna, egungo lanean emandako urte-kopuruaren arabera. 2023</t>
  </si>
  <si>
    <t>AGP-jardueren ondorioz enpleguan onurak izan dituen biztanleria landuna, sexuaren eta adinaren arabera. 2023</t>
  </si>
  <si>
    <t>Lan egiten ez duen biztanleria aktiboa eta potentzialki aktiboa, arautu gabeko prestakuntzako jarduera-motaren arabera. 2023</t>
  </si>
  <si>
    <t>Lan egiten ez duen eta AGP-jarduerak egin dituen biztanleria aktiboa eta potentzialki aktiboa, sexuaren eta adinaren arabera. 2023</t>
  </si>
  <si>
    <t>Lan egiten ez duen biztanleria aktiboa eta potentzialki aktiboa, AGP-esperientziaren eta laneratzearen arabera. 2023</t>
  </si>
  <si>
    <t>Lan egiten ez duen eta AGP-jarduerak egin dituen biztanleria aktiboa eta potentzialki aktiboa, arautu gabeko prestakuntzaren edukiaren arabera. 2023</t>
  </si>
  <si>
    <t>Biztanleria aktiboa eta potentzialki aktiboa, atzerriko hizkuntzak jakitearen arabera. 2023</t>
  </si>
  <si>
    <t>Biztanleria aktiboaren eta potentzialki aktiboaren bilakaera, atzerriko hizkuntzak jakitearen arabera. 1999-2023</t>
  </si>
  <si>
    <t>Atzerriko hizkuntzaren bat ongi edo oso ongi dakien biztanleria aktiboaren proportzioaren bilakaera, sexuaren eta adinaren arabera. 1999-2023</t>
  </si>
  <si>
    <t>Atzerriko hizkuntzaren bat ongi edo oso ongi dakien biztanleria aktiboak dakien hizkuntza. 1999-2023</t>
  </si>
  <si>
    <t>Atzerriko hizkuntzaren bat ongi edo oso ongi dakien biztanleria landuna, lanbidearen arabera. 2023</t>
  </si>
  <si>
    <t>Atzerriko hizkuntzaren bat ongi edo oso ongi dakien biztanleria landuna, lanbide-kategoriaren arabera. 2023</t>
  </si>
  <si>
    <t>Atzerriko hizkuntzaren bat ongi edo oso ongi dakien biztanleria landuna, erabilitako teknologiaren arabera. 2023</t>
  </si>
  <si>
    <t>Atzerriko hizkuntzaren bat ongi edo oso ongi dakien biztanleria landuna, jarduera-sektorearen arabera. 2023</t>
  </si>
  <si>
    <t>Atzerriko hizkuntzaren bat ongi edo oso ongi dakien biztanleria landuna, egungo lanean emandako urte-kopuruaren arabera. 2023</t>
  </si>
  <si>
    <t>Atzerriko hizkuntzaren bat ongi edo oso ongi dakien biztanleria landuna, sexuaren eta adinaren arabera. 2023</t>
  </si>
  <si>
    <t>Atzerriko hizkuntzaren bat ongi edo oso ongi dakien eta lan egiten ez duen biztanleria aktiboa eta potentzialki aktiboa, sexuaren eta adinaren arabera. 2023</t>
  </si>
  <si>
    <t>Biztanleria potentzialki aktiboari buruzko datuek barnean hartzen dituzte biztanleria aktiboa eta aktibo potentziala.</t>
  </si>
  <si>
    <t>4.1 taula
Biztanleria aktiboa eta potentzialki aktiboa, arautu gabeko prestakuntzako jarduera-motaren arabera
(Datu absolutuak eta % bertikalak)</t>
  </si>
  <si>
    <t>AGPko jarduera-mota</t>
  </si>
  <si>
    <t>Enpleguan eragina duen AGP</t>
  </si>
  <si>
    <t>Azken 5 urteetako beste AGP bat</t>
  </si>
  <si>
    <t>Beste AGP bat</t>
  </si>
  <si>
    <t>AGP bai</t>
  </si>
  <si>
    <t>AGP ez</t>
  </si>
  <si>
    <t>Guztira</t>
  </si>
  <si>
    <t>Absolutuak</t>
  </si>
  <si>
    <t>Datos Absolutuak</t>
  </si>
  <si>
    <t>Biztanleria aktiboa</t>
  </si>
  <si>
    <t>% bertikalak</t>
  </si>
  <si>
    <t>Biztanleria-mota jarduerarekiko loturaren arabera</t>
  </si>
  <si>
    <t>Biztanleria aktibo potentziala</t>
  </si>
  <si>
    <t>Potentzialki aktiboa</t>
  </si>
  <si>
    <t>Pob.Potentzialki aktiboa</t>
  </si>
  <si>
    <t>4.2.a taula
Biztanleria aktiboaren eta potentzialki aktiboaren bilakaera, arautu gabeko prestakuntzako jarduera-motaren arabera
(Datu absolutuak)</t>
  </si>
  <si>
    <t>Aktiboa</t>
  </si>
  <si>
    <t>4.2.b taula
Biztanleria aktiboaren eta potentzialki aktiboaren bilakaera, arautu gabeko prestakuntzako jarduera-motaren arabera
(Hazkunde-tasak)</t>
  </si>
  <si>
    <t>4.2.c taula
Biztanleria aktiboaren eta potentzialki aktiboaren bilakaera, arautu gabeko prestakuntzako jarduera-motaren arabera
(% bertikalak)</t>
  </si>
  <si>
    <t>Sexua eta adina</t>
  </si>
  <si>
    <t>4.3.a taula
Biztanleria aktiboa, arautu gabeko prestakuntzako jarduera-motaren, sexuaren eta adinaren arabera
(Datu absolutuak)</t>
  </si>
  <si>
    <t>Enpleguan erag. duen AGP</t>
  </si>
  <si>
    <t>Azken 5 urt. beste AGP bat</t>
  </si>
  <si>
    <t>Enpleguan eraginik ez duen AGP</t>
  </si>
  <si>
    <t>4.3.b taula
Biztanleria aktiboa, arautu gabeko prestakuntzako jarduera-motaren, sexuaren eta adinaren arabera
(% horizontalak)</t>
  </si>
  <si>
    <t>&lt; 35 urteko gizonak</t>
  </si>
  <si>
    <t>35-44 urteko gizonak</t>
  </si>
  <si>
    <t>&gt;= 45 urteko gizonak</t>
  </si>
  <si>
    <t>Gizonak</t>
  </si>
  <si>
    <t>Emakumeak</t>
  </si>
  <si>
    <t>4.3.c taula
Biztanleria pot. aktiboa, arautu gabeko prestakuntzako jarduera-motaren, sexuaren eta adinaren arabera 
(% horiz.)</t>
  </si>
  <si>
    <t>&lt; 35 urteko emakumeak</t>
  </si>
  <si>
    <t>35-44 urteko emakumeak</t>
  </si>
  <si>
    <t>&gt;= 45 urteko emakumeak</t>
  </si>
  <si>
    <t>4.4 taula
Arautu gabeko prestakuntzako jarduera nagusiaren edukia, AGPko jarduera-motaren arabera
Biztanleria aktiboa
(% bertikalak)</t>
  </si>
  <si>
    <t>AGPren edukia</t>
  </si>
  <si>
    <t>Administrazioa, finantzak, kontabilitatea</t>
  </si>
  <si>
    <t>kalitatea eta berrikuntza</t>
  </si>
  <si>
    <t>Zuzenbidea/legeak</t>
  </si>
  <si>
    <t>Enpresa-kudeaketa</t>
  </si>
  <si>
    <t>Giza baliabideak</t>
  </si>
  <si>
    <t>Laneko segurtasuna</t>
  </si>
  <si>
    <t>Zuzendaritza eta kudeaketa</t>
  </si>
  <si>
    <t>Erabiltzaile-informatika</t>
  </si>
  <si>
    <t>Hizkuntzak</t>
  </si>
  <si>
    <t>Instalazioa/Mantentze-lanak</t>
  </si>
  <si>
    <t>Ingurumena</t>
  </si>
  <si>
    <t>Beste orokor batzuk</t>
  </si>
  <si>
    <t>Informatika teknikoa</t>
  </si>
  <si>
    <t>Jarduera fisikoak eta kirolekoak</t>
  </si>
  <si>
    <t>Merkataritza, kontsumoa eta marketinga</t>
  </si>
  <si>
    <t>Hezkuntza/prestakuntza</t>
  </si>
  <si>
    <t>Ostalaritza eta turismoa</t>
  </si>
  <si>
    <t>Irudi pertsonala</t>
  </si>
  <si>
    <t>Beste zerbitzu pertsonal batzuk</t>
  </si>
  <si>
    <t>Peritatzea</t>
  </si>
  <si>
    <t>Osasuna/osasungintza/gizarte-zerbitzuak</t>
  </si>
  <si>
    <t>Zerbitzu soziokulturalak, komunitatea eta aisia</t>
  </si>
  <si>
    <t>Garraioa</t>
  </si>
  <si>
    <t>Zerbitzuak</t>
  </si>
  <si>
    <t>Nekazaritza eta abeltzaintzako jarduerak</t>
  </si>
  <si>
    <t>Itsaso eta arrantzako jarduerak</t>
  </si>
  <si>
    <t>Elikadura</t>
  </si>
  <si>
    <t>Arte grafikoak</t>
  </si>
  <si>
    <t>Arteak/artisautzak</t>
  </si>
  <si>
    <t xml:space="preserve">Eraikuntza </t>
  </si>
  <si>
    <t>Elektrizitatea/elektronika/telekomunikazioak</t>
  </si>
  <si>
    <t>Energia/ura</t>
  </si>
  <si>
    <t>Fabrikazio mekanikoa</t>
  </si>
  <si>
    <t>Irudia eta soinua</t>
  </si>
  <si>
    <t>Zura eta altzariak</t>
  </si>
  <si>
    <t>Ibilgailuen mantentze-lanak (automobilgintza)</t>
  </si>
  <si>
    <t>Kimika</t>
  </si>
  <si>
    <t>Ehungintza, jantzigintza, larrua</t>
  </si>
  <si>
    <t>Beste batzuk</t>
  </si>
  <si>
    <t>Beste sektore batzuk</t>
  </si>
  <si>
    <t>4.5 taula
Arautu gabeko prestakuntzaren arrakasta-maila, arautu gabeko prestakuntzako jarduera nagusiaren edukiaren arabera
Biztanleria aktiboa
(%-tan)</t>
  </si>
  <si>
    <t>Arrakasta-maila</t>
  </si>
  <si>
    <t>Kalitatea eta berrikuntza</t>
  </si>
  <si>
    <t>Zuzenbidea/Legeak</t>
  </si>
  <si>
    <t>Erabiltzailearen informatika</t>
  </si>
  <si>
    <t>Merkataritza, kontsumoa eta marketina</t>
  </si>
  <si>
    <t>Hezkuntza/Prestakuntza</t>
  </si>
  <si>
    <t>Peritazioa</t>
  </si>
  <si>
    <t>Osasuna/Osasungntza/Gizarte-zerbitzuak</t>
  </si>
  <si>
    <t>Zerbitzu soziokulturalak, komunitatea eta aisialdia</t>
  </si>
  <si>
    <t>Itsasoko eta arrantzako jarduerak</t>
  </si>
  <si>
    <t>Arte Grafikoak</t>
  </si>
  <si>
    <t>Arteak/Artisautzak</t>
  </si>
  <si>
    <t>Eraikuntza</t>
  </si>
  <si>
    <t>Elektrizitatea/Elektronika/Telekomunikazioak</t>
  </si>
  <si>
    <t>Energia/Ura</t>
  </si>
  <si>
    <t>Ibilgailuen mantentze-lanak (automozioa)</t>
  </si>
  <si>
    <t>Ehungintza, jantzigintza, larrugintza</t>
  </si>
  <si>
    <t>Bestelakoak</t>
  </si>
  <si>
    <t>AGPko eduki bakoitzean honela neurtzen da AGPko ikastaro nagusiaren arrakasta-maila: AGP-jarduerak egin dituzten pertsona aktibo guztien artetik, biztanleria aktiboaren zer proportziok izan dituzten enpleguarekin lotutako onurak</t>
  </si>
  <si>
    <t>4.6 taula
AGPren arrakasta-maila, sexuaren eta adinaren arabera. Biztanleria aktiboa
(%-tan)</t>
  </si>
  <si>
    <t>Sexu- eta adin-talde bakoitzean, honela neurtzen da AGPko ikastaro nagusiaren arrakasta-maila: AGP-jarduerak egin dituzten pertsona aktibo guztien artetik, biztanleria aktiboaren zer proportziok izan dituzten enpleguarekin lotutako onurak.</t>
  </si>
  <si>
    <t>Eduki-mota bakoitzean, honela neurtzen da AGPko ikastaro nagusiaren arrakasta-maila: AGP-jarduerak egin dituzten pertsona aktibo guztien artetik, biztanleria aktiboaren zer proportziok izan dituzten enpleguarekin lotutako onurak</t>
  </si>
  <si>
    <t>4.7 taula
AGPren arrakasta-maila, edukiaren, sexuaren eta adinaren arabera. Biztanleria aktiboa
(%-tan)</t>
  </si>
  <si>
    <t>Informatika</t>
  </si>
  <si>
    <t>Gainerako sektoreak</t>
  </si>
  <si>
    <t>4.8.a taula
Biztanleria landunaren bilakaera, arautu gabeko prestakuntzako jarduera-motaren arabera
(Datu absolutuak eta hazkunde-tasak, %-tan)</t>
  </si>
  <si>
    <t>Landuna</t>
  </si>
  <si>
    <t>Hazkunde-tasak</t>
  </si>
  <si>
    <t>4.8.b taula
Biztanleria landunaren bilakaera, arautu gabeko prestakuntzako jarduera-motaren arabera
(% bertikalak)</t>
  </si>
  <si>
    <t>4.9 taula
AGP-jardueren ondorioz enpleguan onurak izan dituen biztanleria landuna, lanbidearen arabera
(% bertikalak eta eragin-maila erreferentziako biztanlerian, %-tan)</t>
  </si>
  <si>
    <t>Eragin-maila  (zabala)</t>
  </si>
  <si>
    <t>Eragin-maila (hertsia)</t>
  </si>
  <si>
    <t>Lanbidea</t>
  </si>
  <si>
    <t>Zuzendariak eta teknikariak</t>
  </si>
  <si>
    <t>Administrariak</t>
  </si>
  <si>
    <t>Zerbitzuetako kualifikatuak</t>
  </si>
  <si>
    <t>Bestelako kualifikatuak</t>
  </si>
  <si>
    <t>Zerbitzuetako kualifikaziorik gabeak</t>
  </si>
  <si>
    <t>Bestelako kualifikaziorik gabeko langileak</t>
  </si>
  <si>
    <t>4.10 taula
AGP-jardueren ondorioz enpleguan onurak izan dituen biztanleria landuna, lanbide-kategoriaren arabera
(% bertikalak eta eragin-maila erreferentziako biztanlerian, %-tan)</t>
  </si>
  <si>
    <t>Lanbide-kategoria</t>
  </si>
  <si>
    <t>Zuzendariak</t>
  </si>
  <si>
    <t>Teknikariak</t>
  </si>
  <si>
    <t>Erdi-mailako kargudunak</t>
  </si>
  <si>
    <t>Langile kalifikatuak</t>
  </si>
  <si>
    <t>Kualifikaziorik gabeko langileak</t>
  </si>
  <si>
    <t>Eragin-maila (zabala)</t>
  </si>
  <si>
    <t>4.11 taula
AGP-jardueren ondorioz enpleguan onurak izan dituen biztanleria landuna, erabilitako teknologiaren arabera
(% bertikalak eta eragin-maila erreferentziako biztanlerian, %-tan)</t>
  </si>
  <si>
    <t>Erabilitako teknologia</t>
  </si>
  <si>
    <t>Produkzio automatizatu modernoa</t>
  </si>
  <si>
    <t>Administraziorako informatizatua</t>
  </si>
  <si>
    <t>Bestelako teknologia modernoa</t>
  </si>
  <si>
    <t>Produkzio-ekipo konbentzionala</t>
  </si>
  <si>
    <t>Administraziorako konbentzionala</t>
  </si>
  <si>
    <t>Bestelako teknologia konbentzionala</t>
  </si>
  <si>
    <t>4.12 taula
AGP-jardueren ondorioz enpleguan onurak izan dituen biztanleria landuna, jarduera-sektorearen arabera
(% bertikalak eta eragin-maila erreferentziako biztanlerian, %-tan)</t>
  </si>
  <si>
    <t>Jarduera-sektorea</t>
  </si>
  <si>
    <t>Nekazaritza</t>
  </si>
  <si>
    <t>4.13 taula
AGP-jardueren ondorioz lana lortzea edo hobetzea lortu duen biztanleria landuna, arautu gabeko prestakuntzaren edukiaren eta jarduera-sektore handien arabera 
(% bertikalak)</t>
  </si>
  <si>
    <t>Beste sektoreak</t>
  </si>
  <si>
    <t>4.14 taula
AGP-jardueren ondorioz enpleguan onurak izan dituen biztanleria landuna, establezimenduaren tamainaren arabera
(% bertikalak eta eragin-maila erreferentziako biztanlerian, %-tan)</t>
  </si>
  <si>
    <t>Establezimenduaren tamaina</t>
  </si>
  <si>
    <t>1-2</t>
  </si>
  <si>
    <t>3-7</t>
  </si>
  <si>
    <t>9-19</t>
  </si>
  <si>
    <t>20-49</t>
  </si>
  <si>
    <t>50-99</t>
  </si>
  <si>
    <t>100-499</t>
  </si>
  <si>
    <t>500 eta hortik gora</t>
  </si>
  <si>
    <t>4.15 taula
AGP-jardueren ondorioz enpleguan onurak izan dituen biztanleria landuna, egungo lanean emandako urte-kopuruaren arabera
(% bertikalak eta eragin-maila erreferentziako biztanlerian, %-tan)</t>
  </si>
  <si>
    <t>Egungo lanean emandako urte-kopurua</t>
  </si>
  <si>
    <t>3 urte baino gutxiago</t>
  </si>
  <si>
    <t>3-9 urte</t>
  </si>
  <si>
    <t>&gt;10 urte</t>
  </si>
  <si>
    <t>4.16 taula
AGP-jardueren ondorioz enpleguan onurak izan dituen biztanleria landuna, sexuaren eta adinaren arabera
(% bertikalak eta eragin-maila erreferentziako biztanlerian, %-tan)</t>
  </si>
  <si>
    <t>4.17 taula
Lan egiten ez duen biztanleria aktiboa eta potentzialki aktiboa, arautu gabeko prestakuntzako jarduera-motaren arabera
(Datu absolutuak eta % bertikalak)</t>
  </si>
  <si>
    <t>Aktibo potentziala</t>
  </si>
  <si>
    <t>4.18 taula
Lan egiten ez duen eta AGP-jarduerak egin dituen biztanleria aktiboa eta potentzialki aktiboa, sexuaren eta adinaren arabera
(Lan egiten ez duen erreferentziako biztanleria osoarekiko %-tan)</t>
  </si>
  <si>
    <t>Esperientzia-mota oro hartu da aintzat, kontuan izan gabe noiz jaso den.</t>
  </si>
  <si>
    <t>AGP-esperientzia/laneratzea</t>
  </si>
  <si>
    <t>AGPrekin lotutako laneratzea</t>
  </si>
  <si>
    <t>AGPrekin lotu gabeko laneratzea</t>
  </si>
  <si>
    <t>AGP bai, laneratzerik ez</t>
  </si>
  <si>
    <t>Laneratzea bai, AGPrik ez</t>
  </si>
  <si>
    <t>Ez AGPrik, ez laneratzerik</t>
  </si>
  <si>
    <t>4.19 taula
Lan egiten ez duen biztanleria aktiboa eta potentzialki aktiboa, AGP-esperientziaren eta laneratzearen arabera
(Datu absolutuak eta % bertikalak)</t>
  </si>
  <si>
    <t>4.20 taula
Lan egiten ez duen eta AGP-jarduerak egin dituen biztanleria aktiboa eta potentzialki aktiboa, arautu gabeko prestakuntzaren edukiaren arabera
(% bertikalak)</t>
  </si>
  <si>
    <t>4.21 taula
Biztanleria aktiboa eta potentzialki aktiboa, atzerriko hizkuntzak jakitearen arabera
(Datu absolutuak eta % bertikalak)</t>
  </si>
  <si>
    <t>Atzerriko hizkun. jakitea</t>
  </si>
  <si>
    <t>Baten bat ongi edo oso ongi</t>
  </si>
  <si>
    <t>Baten bat hola-hala</t>
  </si>
  <si>
    <t>Gaizki edo bat ere ez</t>
  </si>
  <si>
    <t>4.22.a taula
Biztanleria aktiboaren eta potentzialki aktiboaren bilakaera, atzerriko hizkuntzak jakitearen arabera
(Datu absolutuak)</t>
  </si>
  <si>
    <t>Atzerriko hizkuntzak jakitea</t>
  </si>
  <si>
    <t>4.22.b taula
Biztanleria aktiboaren eta potentzialki aktiboaren bilakaera, atzerriko hizkuntzak jakitearen arabera
(Hazkunde-tasak)</t>
  </si>
  <si>
    <t>4.22.c taula
Biztanleria aktiboaren eta potentzialki aktiboaren bilakaera, atzerriko hizkuntzak jakitearen arabera
(% bertikalak)</t>
  </si>
  <si>
    <t>4.23.a taula
Atzerriko hizkuntzaren bat ongi edo oso ongi dakien biztanleria aktiboaren proportzioaren bilakaera, sexuaren eta adinaren arabera
(%-tan)</t>
  </si>
  <si>
    <t>4.23.b taula
Atzerriko hizkuntzaren bat ongi edo oso ongi dakien biztanleria potentzialki aktiboaren proportzioaren bilakaera, sexuaren eta adinaren arabera
(%-tan)</t>
  </si>
  <si>
    <t>T4.24.a taula
Atzerriko hizkuntzaren bat ongi edo oso ongi dakien biztanleria aktiboak dakien hizkuntza
(Datu absolutuak eta hizkuntzaren bat ongi edo oso ongi dakiten aktiboen taldearekiko %ak).</t>
  </si>
  <si>
    <t xml:space="preserve">Dakitenen taldearekiko %a </t>
  </si>
  <si>
    <t>Atzerriko hizkuntza</t>
  </si>
  <si>
    <t>Ingelesa</t>
  </si>
  <si>
    <t>Frantsesa</t>
  </si>
  <si>
    <t>Alemana</t>
  </si>
  <si>
    <t>Beste bat</t>
  </si>
  <si>
    <t>4.24.b taula
Atzerriko hizkuntzaren bat ongi edo oso ongi dakien biztanleria aktiboaren proportzioaren bilakaera
(%-tan)</t>
  </si>
  <si>
    <t>4.25 taula
Atzerriko hizkuntzaren bat ongi edo oso ongi dakien biztanleria landuna, lanbidearen arabera
(% bertikalak eta eragin-maila erreferentziako biztanlerian, %-tan)</t>
  </si>
  <si>
    <t>Eragin-maila</t>
  </si>
  <si>
    <t>4.26 taula
Atzerriko hizkuntzaren bat ongi edo oso ongi dakien biztanleria landuna, lanbide-kategoriaren arabera
(% bertikalak eta eragin-maila erreferentziako biztanlerian, %-tan)</t>
  </si>
  <si>
    <t>4.27 taula
Atzerriko hizkuntzaren bat ongi edo oso ongi dakien biztanleria landuna, erabilitako teknologiaren arabera
(% bertikalak eta eragin-maila erreferentziako biztanlerian, %-tan)</t>
  </si>
  <si>
    <t>4.28 taula
Atzerriko hizkuntzaren bat ongi edo oso ongi dakien biztanleria landuna, jarduera-sektorearen arabera
(% bertikalak eta eragin-maila erreferentziako biztanlerian, %-tan)</t>
  </si>
  <si>
    <t>4.29 taula
Atzerriko hizkuntzaren bat ongi edo oso ongi dakien biztanleria landuna, egungo lanean emandako urte-kopuruaren arabera
(% bertikalak eta eragin-maila erreferentziako biztanlerian, %-tan)</t>
  </si>
  <si>
    <t>&gt; 10 urte</t>
  </si>
  <si>
    <t>4.30 taula
Atzerriko hizkuntzaren bat ongi edo oso ongi dakien biztanleria landuna, sexuaren eta adinaren arabera
(% bertikalak eta eragin-maila erreferentziako biztanlerian, %-tan)</t>
  </si>
  <si>
    <t>4.31 taula
Atzerriko hizkuntzaren bat ongi edo oso ongi dakien eta lan egiten ez duen biztanleria aktiboa eta potentzialki aktiboa, sexuaren eta adinaren arabera
(% bertikalak eta eragin-maila erreferentziako biztanlerian, %-tan)</t>
  </si>
  <si>
    <t>Lan egiten ez duen biztanleria potentzialki aktiboari buruzko datuek barnean hartzen dituzte lan egiten ez duen biztanleria aktiboa eta aktibo potentziala.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</si>
</sst>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#.0"/>
    <numFmt numFmtId="165" formatCode="0.0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u/>
      <sz val="11"/>
      <color indexed="12"/>
      <name val="Calibri"/>
      <family val="2"/>
    </font>
    <font>
      <sz val="8"/>
      <name val="Calibri"/>
      <family val="2"/>
    </font>
    <font>
      <b/>
      <sz val="9"/>
      <color indexed="8"/>
      <name val="Arial Bold"/>
    </font>
    <font>
      <b/>
      <sz val="12"/>
      <color indexed="17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559">
    <xf numFmtId="0" fontId="0" fillId="0" borderId="0" xfId="0"/>
    <xf numFmtId="0" fontId="5" fillId="2" borderId="0" xfId="31" applyFont="1" applyFill="1" applyBorder="1"/>
    <xf numFmtId="0" fontId="7" fillId="2" borderId="0" xfId="0" applyFont="1" applyFill="1" applyBorder="1"/>
    <xf numFmtId="3" fontId="3" fillId="2" borderId="0" xfId="31" applyNumberFormat="1" applyFont="1" applyFill="1" applyBorder="1" applyAlignment="1">
      <alignment horizontal="right" vertical="top"/>
    </xf>
    <xf numFmtId="164" fontId="3" fillId="2" borderId="0" xfId="31" applyNumberFormat="1" applyFont="1" applyFill="1" applyBorder="1" applyAlignment="1">
      <alignment horizontal="right" vertical="top"/>
    </xf>
    <xf numFmtId="164" fontId="3" fillId="2" borderId="0" xfId="25" applyNumberFormat="1" applyFont="1" applyFill="1" applyBorder="1" applyAlignment="1">
      <alignment horizontal="right" vertical="top"/>
    </xf>
    <xf numFmtId="0" fontId="5" fillId="2" borderId="0" xfId="25" applyFont="1" applyFill="1" applyBorder="1"/>
    <xf numFmtId="164" fontId="3" fillId="2" borderId="0" xfId="24" applyNumberFormat="1" applyFont="1" applyFill="1" applyBorder="1" applyAlignment="1">
      <alignment horizontal="right" vertical="top"/>
    </xf>
    <xf numFmtId="0" fontId="5" fillId="2" borderId="0" xfId="22" applyFont="1" applyFill="1" applyBorder="1"/>
    <xf numFmtId="164" fontId="3" fillId="2" borderId="0" xfId="22" applyNumberFormat="1" applyFont="1" applyFill="1" applyBorder="1" applyAlignment="1">
      <alignment horizontal="right" vertical="top"/>
    </xf>
    <xf numFmtId="0" fontId="5" fillId="2" borderId="0" xfId="21" applyFont="1" applyFill="1" applyBorder="1"/>
    <xf numFmtId="164" fontId="3" fillId="2" borderId="0" xfId="21" applyNumberFormat="1" applyFont="1" applyFill="1" applyBorder="1" applyAlignment="1">
      <alignment horizontal="right" vertical="top"/>
    </xf>
    <xf numFmtId="0" fontId="5" fillId="2" borderId="0" xfId="20" applyFont="1" applyFill="1" applyBorder="1"/>
    <xf numFmtId="164" fontId="3" fillId="2" borderId="0" xfId="20" applyNumberFormat="1" applyFont="1" applyFill="1" applyBorder="1" applyAlignment="1">
      <alignment horizontal="right" vertical="top"/>
    </xf>
    <xf numFmtId="164" fontId="3" fillId="2" borderId="0" xfId="19" applyNumberFormat="1" applyFont="1" applyFill="1" applyBorder="1" applyAlignment="1">
      <alignment horizontal="right" vertical="top"/>
    </xf>
    <xf numFmtId="164" fontId="3" fillId="2" borderId="0" xfId="18" applyNumberFormat="1" applyFont="1" applyFill="1" applyBorder="1" applyAlignment="1">
      <alignment horizontal="right" vertical="top"/>
    </xf>
    <xf numFmtId="0" fontId="5" fillId="2" borderId="0" xfId="17" applyFont="1" applyFill="1" applyBorder="1"/>
    <xf numFmtId="3" fontId="3" fillId="2" borderId="0" xfId="17" applyNumberFormat="1" applyFont="1" applyFill="1" applyBorder="1" applyAlignment="1">
      <alignment horizontal="right" vertical="top"/>
    </xf>
    <xf numFmtId="164" fontId="3" fillId="2" borderId="0" xfId="17" applyNumberFormat="1" applyFont="1" applyFill="1" applyBorder="1" applyAlignment="1">
      <alignment horizontal="right" vertical="top"/>
    </xf>
    <xf numFmtId="164" fontId="3" fillId="2" borderId="0" xfId="16" applyNumberFormat="1" applyFont="1" applyFill="1" applyBorder="1" applyAlignment="1">
      <alignment horizontal="right" vertical="top"/>
    </xf>
    <xf numFmtId="0" fontId="5" fillId="2" borderId="0" xfId="16" applyFont="1" applyFill="1" applyBorder="1"/>
    <xf numFmtId="0" fontId="5" fillId="2" borderId="0" xfId="15" applyFont="1" applyFill="1" applyBorder="1"/>
    <xf numFmtId="3" fontId="3" fillId="2" borderId="0" xfId="15" applyNumberFormat="1" applyFont="1" applyFill="1" applyBorder="1" applyAlignment="1">
      <alignment horizontal="right" vertical="top"/>
    </xf>
    <xf numFmtId="164" fontId="3" fillId="2" borderId="0" xfId="15" applyNumberFormat="1" applyFont="1" applyFill="1" applyBorder="1" applyAlignment="1">
      <alignment horizontal="right" vertical="top"/>
    </xf>
    <xf numFmtId="0" fontId="5" fillId="2" borderId="0" xfId="14" applyFont="1" applyFill="1" applyBorder="1"/>
    <xf numFmtId="3" fontId="3" fillId="2" borderId="0" xfId="14" applyNumberFormat="1" applyFont="1" applyFill="1" applyBorder="1" applyAlignment="1">
      <alignment horizontal="right" vertical="top"/>
    </xf>
    <xf numFmtId="164" fontId="3" fillId="2" borderId="0" xfId="14" applyNumberFormat="1" applyFont="1" applyFill="1" applyBorder="1" applyAlignment="1">
      <alignment horizontal="right" vertical="top"/>
    </xf>
    <xf numFmtId="0" fontId="5" fillId="2" borderId="0" xfId="13" applyFont="1" applyFill="1" applyBorder="1"/>
    <xf numFmtId="0" fontId="5" fillId="2" borderId="0" xfId="11" applyFont="1" applyFill="1" applyBorder="1"/>
    <xf numFmtId="3" fontId="3" fillId="2" borderId="0" xfId="11" applyNumberFormat="1" applyFont="1" applyFill="1" applyBorder="1" applyAlignment="1">
      <alignment horizontal="right" vertical="top"/>
    </xf>
    <xf numFmtId="164" fontId="3" fillId="2" borderId="0" xfId="11" applyNumberFormat="1" applyFont="1" applyFill="1" applyBorder="1" applyAlignment="1">
      <alignment horizontal="right" vertical="top"/>
    </xf>
    <xf numFmtId="0" fontId="5" fillId="2" borderId="0" xfId="10" applyFont="1" applyFill="1" applyBorder="1"/>
    <xf numFmtId="0" fontId="5" fillId="2" borderId="0" xfId="9" applyFont="1" applyFill="1" applyBorder="1"/>
    <xf numFmtId="3" fontId="3" fillId="2" borderId="0" xfId="9" applyNumberFormat="1" applyFont="1" applyFill="1" applyBorder="1" applyAlignment="1">
      <alignment horizontal="right" vertical="top"/>
    </xf>
    <xf numFmtId="164" fontId="3" fillId="2" borderId="0" xfId="9" applyNumberFormat="1" applyFont="1" applyFill="1" applyBorder="1" applyAlignment="1">
      <alignment horizontal="right" vertical="top"/>
    </xf>
    <xf numFmtId="0" fontId="5" fillId="2" borderId="0" xfId="8" applyFont="1" applyFill="1" applyBorder="1"/>
    <xf numFmtId="164" fontId="3" fillId="2" borderId="0" xfId="8" applyNumberFormat="1" applyFont="1" applyFill="1" applyBorder="1" applyAlignment="1">
      <alignment horizontal="right" vertical="top"/>
    </xf>
    <xf numFmtId="164" fontId="3" fillId="2" borderId="0" xfId="7" applyNumberFormat="1" applyFont="1" applyFill="1" applyBorder="1" applyAlignment="1">
      <alignment horizontal="right" vertical="top"/>
    </xf>
    <xf numFmtId="164" fontId="3" fillId="2" borderId="0" xfId="6" applyNumberFormat="1" applyFont="1" applyFill="1" applyBorder="1" applyAlignment="1">
      <alignment horizontal="right" vertical="top"/>
    </xf>
    <xf numFmtId="164" fontId="3" fillId="2" borderId="0" xfId="5" applyNumberFormat="1" applyFont="1" applyFill="1" applyBorder="1" applyAlignment="1">
      <alignment horizontal="right" vertical="top"/>
    </xf>
    <xf numFmtId="164" fontId="3" fillId="2" borderId="0" xfId="4" applyNumberFormat="1" applyFont="1" applyFill="1" applyBorder="1" applyAlignment="1">
      <alignment horizontal="right" vertical="top"/>
    </xf>
    <xf numFmtId="164" fontId="3" fillId="2" borderId="0" xfId="3" applyNumberFormat="1" applyFont="1" applyFill="1" applyBorder="1" applyAlignment="1">
      <alignment horizontal="right" vertical="top"/>
    </xf>
    <xf numFmtId="0" fontId="5" fillId="2" borderId="0" xfId="2" applyFont="1" applyFill="1" applyBorder="1"/>
    <xf numFmtId="164" fontId="3" fillId="2" borderId="0" xfId="2" applyNumberFormat="1" applyFont="1" applyFill="1" applyBorder="1" applyAlignment="1">
      <alignment horizontal="right" vertical="top"/>
    </xf>
    <xf numFmtId="0" fontId="5" fillId="2" borderId="0" xfId="30" applyFont="1" applyFill="1" applyBorder="1"/>
    <xf numFmtId="164" fontId="3" fillId="2" borderId="0" xfId="30" applyNumberFormat="1" applyFont="1" applyFill="1" applyBorder="1" applyAlignment="1">
      <alignment horizontal="right" vertical="top"/>
    </xf>
    <xf numFmtId="3" fontId="3" fillId="2" borderId="0" xfId="38" applyNumberFormat="1" applyFont="1" applyFill="1" applyBorder="1" applyAlignment="1">
      <alignment horizontal="right" vertical="top"/>
    </xf>
    <xf numFmtId="0" fontId="5" fillId="2" borderId="0" xfId="29" applyFont="1" applyFill="1" applyBorder="1"/>
    <xf numFmtId="164" fontId="3" fillId="2" borderId="0" xfId="29" applyNumberFormat="1" applyFont="1" applyFill="1" applyBorder="1" applyAlignment="1">
      <alignment horizontal="right" vertical="top"/>
    </xf>
    <xf numFmtId="0" fontId="5" fillId="2" borderId="0" xfId="28" applyFont="1" applyFill="1" applyBorder="1"/>
    <xf numFmtId="0" fontId="5" fillId="2" borderId="0" xfId="34" applyFont="1" applyFill="1" applyBorder="1"/>
    <xf numFmtId="3" fontId="3" fillId="2" borderId="0" xfId="34" applyNumberFormat="1" applyFont="1" applyFill="1" applyBorder="1" applyAlignment="1">
      <alignment horizontal="right" vertical="top"/>
    </xf>
    <xf numFmtId="164" fontId="3" fillId="2" borderId="0" xfId="23" applyNumberFormat="1" applyFont="1" applyFill="1" applyBorder="1" applyAlignment="1">
      <alignment horizontal="right" vertical="top"/>
    </xf>
    <xf numFmtId="0" fontId="5" fillId="2" borderId="0" xfId="33" applyFont="1" applyFill="1" applyBorder="1"/>
    <xf numFmtId="0" fontId="5" fillId="2" borderId="0" xfId="23" applyFont="1" applyFill="1" applyBorder="1"/>
    <xf numFmtId="3" fontId="3" fillId="2" borderId="0" xfId="33" applyNumberFormat="1" applyFont="1" applyFill="1" applyBorder="1" applyAlignment="1">
      <alignment horizontal="right" vertical="top"/>
    </xf>
    <xf numFmtId="0" fontId="5" fillId="2" borderId="0" xfId="12" applyFont="1" applyFill="1" applyBorder="1"/>
    <xf numFmtId="164" fontId="3" fillId="2" borderId="0" xfId="12" applyNumberFormat="1" applyFont="1" applyFill="1" applyBorder="1" applyAlignment="1">
      <alignment horizontal="right" vertical="top"/>
    </xf>
    <xf numFmtId="3" fontId="3" fillId="2" borderId="1" xfId="31" applyNumberFormat="1" applyFont="1" applyFill="1" applyBorder="1" applyAlignment="1">
      <alignment horizontal="right" vertical="top"/>
    </xf>
    <xf numFmtId="164" fontId="3" fillId="2" borderId="1" xfId="31" applyNumberFormat="1" applyFont="1" applyFill="1" applyBorder="1" applyAlignment="1">
      <alignment horizontal="right" vertical="top"/>
    </xf>
    <xf numFmtId="3" fontId="4" fillId="2" borderId="2" xfId="31" applyNumberFormat="1" applyFont="1" applyFill="1" applyBorder="1" applyAlignment="1">
      <alignment horizontal="right" vertical="top"/>
    </xf>
    <xf numFmtId="164" fontId="4" fillId="2" borderId="2" xfId="31" applyNumberFormat="1" applyFont="1" applyFill="1" applyBorder="1" applyAlignment="1">
      <alignment horizontal="right" vertical="top"/>
    </xf>
    <xf numFmtId="0" fontId="3" fillId="2" borderId="3" xfId="31" applyFont="1" applyFill="1" applyBorder="1" applyAlignment="1">
      <alignment horizontal="left" vertical="top" wrapText="1"/>
    </xf>
    <xf numFmtId="0" fontId="3" fillId="2" borderId="4" xfId="31" applyFont="1" applyFill="1" applyBorder="1" applyAlignment="1">
      <alignment horizontal="left" vertical="top" wrapText="1"/>
    </xf>
    <xf numFmtId="0" fontId="4" fillId="2" borderId="5" xfId="31" applyFont="1" applyFill="1" applyBorder="1" applyAlignment="1">
      <alignment horizontal="left" vertical="top" wrapText="1"/>
    </xf>
    <xf numFmtId="3" fontId="3" fillId="2" borderId="6" xfId="31" applyNumberFormat="1" applyFont="1" applyFill="1" applyBorder="1" applyAlignment="1">
      <alignment horizontal="right" vertical="top"/>
    </xf>
    <xf numFmtId="164" fontId="3" fillId="2" borderId="3" xfId="31" applyNumberFormat="1" applyFont="1" applyFill="1" applyBorder="1" applyAlignment="1">
      <alignment horizontal="right" vertical="top"/>
    </xf>
    <xf numFmtId="3" fontId="3" fillId="2" borderId="7" xfId="31" applyNumberFormat="1" applyFont="1" applyFill="1" applyBorder="1" applyAlignment="1">
      <alignment horizontal="right" vertical="top"/>
    </xf>
    <xf numFmtId="164" fontId="3" fillId="2" borderId="4" xfId="31" applyNumberFormat="1" applyFont="1" applyFill="1" applyBorder="1" applyAlignment="1">
      <alignment horizontal="right" vertical="top"/>
    </xf>
    <xf numFmtId="3" fontId="4" fillId="2" borderId="8" xfId="31" applyNumberFormat="1" applyFont="1" applyFill="1" applyBorder="1" applyAlignment="1">
      <alignment horizontal="right" vertical="top"/>
    </xf>
    <xf numFmtId="164" fontId="4" fillId="2" borderId="5" xfId="31" applyNumberFormat="1" applyFont="1" applyFill="1" applyBorder="1" applyAlignment="1">
      <alignment horizontal="right" vertical="top"/>
    </xf>
    <xf numFmtId="0" fontId="4" fillId="3" borderId="9" xfId="12" applyFont="1" applyFill="1" applyBorder="1" applyAlignment="1">
      <alignment horizontal="center" wrapText="1"/>
    </xf>
    <xf numFmtId="3" fontId="4" fillId="2" borderId="2" xfId="33" applyNumberFormat="1" applyFont="1" applyFill="1" applyBorder="1" applyAlignment="1">
      <alignment horizontal="right" vertical="top"/>
    </xf>
    <xf numFmtId="164" fontId="4" fillId="2" borderId="2" xfId="12" applyNumberFormat="1" applyFont="1" applyFill="1" applyBorder="1" applyAlignment="1">
      <alignment horizontal="right" vertical="top"/>
    </xf>
    <xf numFmtId="0" fontId="3" fillId="2" borderId="4" xfId="33" applyFont="1" applyFill="1" applyBorder="1" applyAlignment="1">
      <alignment horizontal="left" vertical="top" wrapText="1"/>
    </xf>
    <xf numFmtId="0" fontId="4" fillId="2" borderId="5" xfId="33" applyFont="1" applyFill="1" applyBorder="1" applyAlignment="1">
      <alignment horizontal="left" vertical="top" wrapText="1"/>
    </xf>
    <xf numFmtId="0" fontId="7" fillId="3" borderId="3" xfId="0" applyFont="1" applyFill="1" applyBorder="1"/>
    <xf numFmtId="0" fontId="4" fillId="3" borderId="10" xfId="12" applyFont="1" applyFill="1" applyBorder="1" applyAlignment="1">
      <alignment horizontal="left" wrapText="1"/>
    </xf>
    <xf numFmtId="0" fontId="3" fillId="2" borderId="4" xfId="12" applyFont="1" applyFill="1" applyBorder="1" applyAlignment="1">
      <alignment horizontal="left" vertical="top" wrapText="1"/>
    </xf>
    <xf numFmtId="0" fontId="4" fillId="2" borderId="5" xfId="12" applyFont="1" applyFill="1" applyBorder="1" applyAlignment="1">
      <alignment horizontal="left" vertical="top" wrapText="1"/>
    </xf>
    <xf numFmtId="3" fontId="3" fillId="2" borderId="7" xfId="33" applyNumberFormat="1" applyFont="1" applyFill="1" applyBorder="1" applyAlignment="1">
      <alignment horizontal="right" vertical="top"/>
    </xf>
    <xf numFmtId="3" fontId="3" fillId="2" borderId="4" xfId="33" applyNumberFormat="1" applyFont="1" applyFill="1" applyBorder="1" applyAlignment="1">
      <alignment horizontal="right" vertical="top"/>
    </xf>
    <xf numFmtId="3" fontId="4" fillId="2" borderId="8" xfId="33" applyNumberFormat="1" applyFont="1" applyFill="1" applyBorder="1" applyAlignment="1">
      <alignment horizontal="right" vertical="top"/>
    </xf>
    <xf numFmtId="3" fontId="4" fillId="2" borderId="5" xfId="33" applyNumberFormat="1" applyFont="1" applyFill="1" applyBorder="1" applyAlignment="1">
      <alignment horizontal="right" vertical="top"/>
    </xf>
    <xf numFmtId="0" fontId="4" fillId="3" borderId="11" xfId="12" applyFont="1" applyFill="1" applyBorder="1" applyAlignment="1">
      <alignment horizontal="center" wrapText="1"/>
    </xf>
    <xf numFmtId="0" fontId="4" fillId="3" borderId="10" xfId="12" applyFont="1" applyFill="1" applyBorder="1" applyAlignment="1">
      <alignment horizontal="center" wrapText="1"/>
    </xf>
    <xf numFmtId="164" fontId="3" fillId="2" borderId="7" xfId="12" applyNumberFormat="1" applyFont="1" applyFill="1" applyBorder="1" applyAlignment="1">
      <alignment horizontal="right" vertical="top"/>
    </xf>
    <xf numFmtId="164" fontId="3" fillId="2" borderId="4" xfId="12" applyNumberFormat="1" applyFont="1" applyFill="1" applyBorder="1" applyAlignment="1">
      <alignment horizontal="right" vertical="top"/>
    </xf>
    <xf numFmtId="164" fontId="4" fillId="2" borderId="8" xfId="12" applyNumberFormat="1" applyFont="1" applyFill="1" applyBorder="1" applyAlignment="1">
      <alignment horizontal="right" vertical="top"/>
    </xf>
    <xf numFmtId="164" fontId="4" fillId="2" borderId="5" xfId="12" applyNumberFormat="1" applyFont="1" applyFill="1" applyBorder="1" applyAlignment="1">
      <alignment horizontal="right" vertical="top"/>
    </xf>
    <xf numFmtId="0" fontId="3" fillId="2" borderId="4" xfId="34" applyFont="1" applyFill="1" applyBorder="1" applyAlignment="1">
      <alignment horizontal="left" vertical="top" wrapText="1"/>
    </xf>
    <xf numFmtId="0" fontId="3" fillId="2" borderId="4" xfId="23" applyFont="1" applyFill="1" applyBorder="1" applyAlignment="1">
      <alignment horizontal="left" vertical="top" wrapText="1"/>
    </xf>
    <xf numFmtId="3" fontId="4" fillId="2" borderId="0" xfId="34" applyNumberFormat="1" applyFont="1" applyFill="1" applyBorder="1" applyAlignment="1">
      <alignment horizontal="right" vertical="top"/>
    </xf>
    <xf numFmtId="0" fontId="4" fillId="2" borderId="5" xfId="34" applyFont="1" applyFill="1" applyBorder="1" applyAlignment="1">
      <alignment horizontal="left" vertical="top" wrapText="1"/>
    </xf>
    <xf numFmtId="3" fontId="4" fillId="2" borderId="2" xfId="34" applyNumberFormat="1" applyFont="1" applyFill="1" applyBorder="1" applyAlignment="1">
      <alignment horizontal="right" vertical="top"/>
    </xf>
    <xf numFmtId="0" fontId="3" fillId="2" borderId="3" xfId="34" applyFont="1" applyFill="1" applyBorder="1" applyAlignment="1">
      <alignment horizontal="left" vertical="top" wrapText="1"/>
    </xf>
    <xf numFmtId="3" fontId="3" fillId="2" borderId="1" xfId="34" applyNumberFormat="1" applyFont="1" applyFill="1" applyBorder="1" applyAlignment="1">
      <alignment horizontal="right" vertical="top"/>
    </xf>
    <xf numFmtId="3" fontId="4" fillId="2" borderId="1" xfId="34" applyNumberFormat="1" applyFont="1" applyFill="1" applyBorder="1" applyAlignment="1">
      <alignment horizontal="right" vertical="top"/>
    </xf>
    <xf numFmtId="3" fontId="4" fillId="2" borderId="9" xfId="34" applyNumberFormat="1" applyFont="1" applyFill="1" applyBorder="1" applyAlignment="1">
      <alignment horizontal="right" vertical="top"/>
    </xf>
    <xf numFmtId="0" fontId="3" fillId="2" borderId="3" xfId="23" applyFont="1" applyFill="1" applyBorder="1" applyAlignment="1">
      <alignment horizontal="left" vertical="top" wrapText="1"/>
    </xf>
    <xf numFmtId="164" fontId="3" fillId="2" borderId="1" xfId="23" applyNumberFormat="1" applyFont="1" applyFill="1" applyBorder="1" applyAlignment="1">
      <alignment horizontal="right" vertical="top"/>
    </xf>
    <xf numFmtId="0" fontId="4" fillId="2" borderId="5" xfId="23" applyFont="1" applyFill="1" applyBorder="1" applyAlignment="1">
      <alignment horizontal="left" vertical="top" wrapText="1"/>
    </xf>
    <xf numFmtId="164" fontId="4" fillId="2" borderId="2" xfId="23" applyNumberFormat="1" applyFont="1" applyFill="1" applyBorder="1" applyAlignment="1">
      <alignment horizontal="right" vertical="top"/>
    </xf>
    <xf numFmtId="0" fontId="4" fillId="3" borderId="5" xfId="34" applyFont="1" applyFill="1" applyBorder="1" applyAlignment="1">
      <alignment horizontal="left" wrapText="1"/>
    </xf>
    <xf numFmtId="0" fontId="4" fillId="3" borderId="5" xfId="23" applyFont="1" applyFill="1" applyBorder="1" applyAlignment="1">
      <alignment horizontal="left" wrapText="1"/>
    </xf>
    <xf numFmtId="0" fontId="4" fillId="3" borderId="2" xfId="35" applyFont="1" applyFill="1" applyBorder="1" applyAlignment="1">
      <alignment horizontal="center" wrapText="1"/>
    </xf>
    <xf numFmtId="0" fontId="3" fillId="2" borderId="3" xfId="36" applyFont="1" applyFill="1" applyBorder="1" applyAlignment="1">
      <alignment horizontal="left" vertical="top" wrapText="1"/>
    </xf>
    <xf numFmtId="0" fontId="3" fillId="2" borderId="4" xfId="36" applyFont="1" applyFill="1" applyBorder="1" applyAlignment="1">
      <alignment horizontal="left" vertical="top" wrapText="1"/>
    </xf>
    <xf numFmtId="0" fontId="4" fillId="2" borderId="5" xfId="36" applyFont="1" applyFill="1" applyBorder="1" applyAlignment="1">
      <alignment horizontal="left" vertical="top" wrapText="1"/>
    </xf>
    <xf numFmtId="0" fontId="4" fillId="3" borderId="8" xfId="36" applyFont="1" applyFill="1" applyBorder="1" applyAlignment="1">
      <alignment horizontal="center" wrapText="1"/>
    </xf>
    <xf numFmtId="0" fontId="4" fillId="3" borderId="2" xfId="36" applyFont="1" applyFill="1" applyBorder="1" applyAlignment="1">
      <alignment horizontal="center" wrapText="1"/>
    </xf>
    <xf numFmtId="0" fontId="8" fillId="3" borderId="3" xfId="0" applyFont="1" applyFill="1" applyBorder="1"/>
    <xf numFmtId="0" fontId="3" fillId="2" borderId="4" xfId="28" applyFont="1" applyFill="1" applyBorder="1" applyAlignment="1">
      <alignment horizontal="left" vertical="top" wrapText="1"/>
    </xf>
    <xf numFmtId="0" fontId="4" fillId="2" borderId="5" xfId="28" applyFont="1" applyFill="1" applyBorder="1" applyAlignment="1">
      <alignment horizontal="left" vertical="top" wrapText="1"/>
    </xf>
    <xf numFmtId="0" fontId="4" fillId="3" borderId="8" xfId="28" applyFont="1" applyFill="1" applyBorder="1" applyAlignment="1">
      <alignment horizontal="center" wrapText="1"/>
    </xf>
    <xf numFmtId="0" fontId="4" fillId="3" borderId="2" xfId="28" applyFont="1" applyFill="1" applyBorder="1" applyAlignment="1">
      <alignment horizontal="center" wrapText="1"/>
    </xf>
    <xf numFmtId="0" fontId="4" fillId="3" borderId="5" xfId="28" applyFont="1" applyFill="1" applyBorder="1" applyAlignment="1">
      <alignment horizontal="center" wrapText="1"/>
    </xf>
    <xf numFmtId="3" fontId="4" fillId="2" borderId="2" xfId="38" applyNumberFormat="1" applyFont="1" applyFill="1" applyBorder="1" applyAlignment="1">
      <alignment horizontal="right" vertical="top"/>
    </xf>
    <xf numFmtId="164" fontId="4" fillId="2" borderId="2" xfId="29" applyNumberFormat="1" applyFont="1" applyFill="1" applyBorder="1" applyAlignment="1">
      <alignment horizontal="right" vertical="top"/>
    </xf>
    <xf numFmtId="0" fontId="3" fillId="2" borderId="4" xfId="38" applyFont="1" applyFill="1" applyBorder="1" applyAlignment="1">
      <alignment horizontal="left" vertical="top" wrapText="1"/>
    </xf>
    <xf numFmtId="0" fontId="4" fillId="2" borderId="5" xfId="38" applyFont="1" applyFill="1" applyBorder="1" applyAlignment="1">
      <alignment horizontal="left" vertical="top" wrapText="1"/>
    </xf>
    <xf numFmtId="0" fontId="3" fillId="2" borderId="4" xfId="29" applyFont="1" applyFill="1" applyBorder="1" applyAlignment="1">
      <alignment horizontal="left" vertical="top" wrapText="1"/>
    </xf>
    <xf numFmtId="0" fontId="4" fillId="2" borderId="5" xfId="29" applyFont="1" applyFill="1" applyBorder="1" applyAlignment="1">
      <alignment horizontal="left" vertical="top" wrapText="1"/>
    </xf>
    <xf numFmtId="164" fontId="4" fillId="2" borderId="2" xfId="30" applyNumberFormat="1" applyFont="1" applyFill="1" applyBorder="1" applyAlignment="1">
      <alignment horizontal="right" vertical="top"/>
    </xf>
    <xf numFmtId="0" fontId="4" fillId="3" borderId="5" xfId="30" applyFont="1" applyFill="1" applyBorder="1" applyAlignment="1">
      <alignment horizontal="left" wrapText="1"/>
    </xf>
    <xf numFmtId="0" fontId="3" fillId="2" borderId="4" xfId="30" applyFont="1" applyFill="1" applyBorder="1" applyAlignment="1">
      <alignment horizontal="left" vertical="top" wrapText="1"/>
    </xf>
    <xf numFmtId="0" fontId="4" fillId="2" borderId="5" xfId="30" applyFont="1" applyFill="1" applyBorder="1" applyAlignment="1">
      <alignment horizontal="left" vertical="top" wrapText="1"/>
    </xf>
    <xf numFmtId="0" fontId="3" fillId="2" borderId="4" xfId="2" applyFont="1" applyFill="1" applyBorder="1" applyAlignment="1">
      <alignment horizontal="left" vertical="top" wrapText="1"/>
    </xf>
    <xf numFmtId="0" fontId="4" fillId="3" borderId="5" xfId="2" applyFont="1" applyFill="1" applyBorder="1" applyAlignment="1">
      <alignment horizontal="left" wrapText="1"/>
    </xf>
    <xf numFmtId="0" fontId="4" fillId="2" borderId="5" xfId="2" applyFont="1" applyFill="1" applyBorder="1" applyAlignment="1">
      <alignment horizontal="left" vertical="top" wrapText="1"/>
    </xf>
    <xf numFmtId="164" fontId="4" fillId="2" borderId="2" xfId="2" applyNumberFormat="1" applyFont="1" applyFill="1" applyBorder="1" applyAlignment="1">
      <alignment horizontal="right" vertical="top"/>
    </xf>
    <xf numFmtId="164" fontId="4" fillId="2" borderId="2" xfId="3" applyNumberFormat="1" applyFont="1" applyFill="1" applyBorder="1" applyAlignment="1">
      <alignment horizontal="right" vertical="top"/>
    </xf>
    <xf numFmtId="0" fontId="4" fillId="3" borderId="5" xfId="3" applyFont="1" applyFill="1" applyBorder="1" applyAlignment="1">
      <alignment horizontal="left" wrapText="1"/>
    </xf>
    <xf numFmtId="0" fontId="3" fillId="2" borderId="4" xfId="3" applyFont="1" applyFill="1" applyBorder="1" applyAlignment="1">
      <alignment horizontal="left" vertical="top" wrapText="1"/>
    </xf>
    <xf numFmtId="0" fontId="4" fillId="2" borderId="5" xfId="3" applyFont="1" applyFill="1" applyBorder="1" applyAlignment="1">
      <alignment horizontal="left" vertical="top" wrapText="1"/>
    </xf>
    <xf numFmtId="0" fontId="3" fillId="2" borderId="4" xfId="4" applyFont="1" applyFill="1" applyBorder="1" applyAlignment="1">
      <alignment horizontal="left" vertical="top" wrapText="1"/>
    </xf>
    <xf numFmtId="0" fontId="4" fillId="3" borderId="5" xfId="4" applyFont="1" applyFill="1" applyBorder="1" applyAlignment="1">
      <alignment horizontal="left" wrapText="1"/>
    </xf>
    <xf numFmtId="0" fontId="4" fillId="3" borderId="2" xfId="4" applyFont="1" applyFill="1" applyBorder="1" applyAlignment="1">
      <alignment horizontal="center" wrapText="1"/>
    </xf>
    <xf numFmtId="0" fontId="4" fillId="2" borderId="5" xfId="4" applyFont="1" applyFill="1" applyBorder="1" applyAlignment="1">
      <alignment horizontal="left" vertical="top" wrapText="1"/>
    </xf>
    <xf numFmtId="164" fontId="4" fillId="2" borderId="2" xfId="4" applyNumberFormat="1" applyFont="1" applyFill="1" applyBorder="1" applyAlignment="1">
      <alignment horizontal="right" vertical="top"/>
    </xf>
    <xf numFmtId="164" fontId="4" fillId="2" borderId="2" xfId="5" applyNumberFormat="1" applyFont="1" applyFill="1" applyBorder="1" applyAlignment="1">
      <alignment horizontal="right" vertical="top"/>
    </xf>
    <xf numFmtId="0" fontId="4" fillId="3" borderId="5" xfId="5" applyFont="1" applyFill="1" applyBorder="1" applyAlignment="1">
      <alignment horizontal="left" wrapText="1"/>
    </xf>
    <xf numFmtId="0" fontId="3" fillId="2" borderId="4" xfId="5" applyFont="1" applyFill="1" applyBorder="1" applyAlignment="1">
      <alignment horizontal="left" vertical="top" wrapText="1"/>
    </xf>
    <xf numFmtId="0" fontId="4" fillId="2" borderId="5" xfId="5" applyFont="1" applyFill="1" applyBorder="1" applyAlignment="1">
      <alignment horizontal="left" vertical="top" wrapText="1"/>
    </xf>
    <xf numFmtId="0" fontId="3" fillId="2" borderId="4" xfId="6" applyFont="1" applyFill="1" applyBorder="1" applyAlignment="1">
      <alignment horizontal="left" vertical="top" wrapText="1"/>
    </xf>
    <xf numFmtId="0" fontId="4" fillId="3" borderId="5" xfId="6" applyFont="1" applyFill="1" applyBorder="1" applyAlignment="1">
      <alignment horizontal="left" wrapText="1"/>
    </xf>
    <xf numFmtId="0" fontId="4" fillId="2" borderId="5" xfId="6" applyFont="1" applyFill="1" applyBorder="1" applyAlignment="1">
      <alignment horizontal="left" vertical="top" wrapText="1"/>
    </xf>
    <xf numFmtId="164" fontId="4" fillId="2" borderId="2" xfId="6" applyNumberFormat="1" applyFont="1" applyFill="1" applyBorder="1" applyAlignment="1">
      <alignment horizontal="right" vertical="top"/>
    </xf>
    <xf numFmtId="164" fontId="4" fillId="2" borderId="2" xfId="7" applyNumberFormat="1" applyFont="1" applyFill="1" applyBorder="1" applyAlignment="1">
      <alignment horizontal="right" vertical="top"/>
    </xf>
    <xf numFmtId="0" fontId="4" fillId="3" borderId="5" xfId="7" applyFont="1" applyFill="1" applyBorder="1" applyAlignment="1">
      <alignment horizontal="left" wrapText="1"/>
    </xf>
    <xf numFmtId="0" fontId="3" fillId="2" borderId="4" xfId="7" applyFont="1" applyFill="1" applyBorder="1" applyAlignment="1">
      <alignment horizontal="left" vertical="top" wrapText="1"/>
    </xf>
    <xf numFmtId="0" fontId="4" fillId="2" borderId="5" xfId="7" applyFont="1" applyFill="1" applyBorder="1" applyAlignment="1">
      <alignment horizontal="left" vertical="top" wrapText="1"/>
    </xf>
    <xf numFmtId="0" fontId="3" fillId="2" borderId="4" xfId="8" applyFont="1" applyFill="1" applyBorder="1" applyAlignment="1">
      <alignment horizontal="left" vertical="top" wrapText="1"/>
    </xf>
    <xf numFmtId="0" fontId="4" fillId="3" borderId="5" xfId="8" applyFont="1" applyFill="1" applyBorder="1" applyAlignment="1">
      <alignment horizontal="left" wrapText="1"/>
    </xf>
    <xf numFmtId="0" fontId="4" fillId="2" borderId="5" xfId="8" applyFont="1" applyFill="1" applyBorder="1" applyAlignment="1">
      <alignment horizontal="left" vertical="top" wrapText="1"/>
    </xf>
    <xf numFmtId="164" fontId="4" fillId="2" borderId="2" xfId="8" applyNumberFormat="1" applyFont="1" applyFill="1" applyBorder="1" applyAlignment="1">
      <alignment horizontal="right" vertical="top"/>
    </xf>
    <xf numFmtId="0" fontId="3" fillId="2" borderId="3" xfId="8" applyFont="1" applyFill="1" applyBorder="1" applyAlignment="1">
      <alignment horizontal="left" vertical="top" wrapText="1"/>
    </xf>
    <xf numFmtId="164" fontId="3" fillId="2" borderId="1" xfId="8" applyNumberFormat="1" applyFont="1" applyFill="1" applyBorder="1" applyAlignment="1">
      <alignment horizontal="right" vertical="top"/>
    </xf>
    <xf numFmtId="0" fontId="4" fillId="3" borderId="9" xfId="9" applyFont="1" applyFill="1" applyBorder="1" applyAlignment="1">
      <alignment horizontal="center" wrapText="1"/>
    </xf>
    <xf numFmtId="3" fontId="4" fillId="2" borderId="2" xfId="9" applyNumberFormat="1" applyFont="1" applyFill="1" applyBorder="1" applyAlignment="1">
      <alignment horizontal="right" vertical="top"/>
    </xf>
    <xf numFmtId="164" fontId="4" fillId="2" borderId="2" xfId="9" applyNumberFormat="1" applyFont="1" applyFill="1" applyBorder="1" applyAlignment="1">
      <alignment horizontal="right" vertical="top"/>
    </xf>
    <xf numFmtId="0" fontId="3" fillId="2" borderId="4" xfId="9" applyFont="1" applyFill="1" applyBorder="1" applyAlignment="1">
      <alignment horizontal="left" vertical="top" wrapText="1"/>
    </xf>
    <xf numFmtId="0" fontId="4" fillId="2" borderId="5" xfId="9" applyFont="1" applyFill="1" applyBorder="1" applyAlignment="1">
      <alignment horizontal="left" vertical="top" wrapText="1"/>
    </xf>
    <xf numFmtId="0" fontId="4" fillId="3" borderId="11" xfId="9" applyFont="1" applyFill="1" applyBorder="1" applyAlignment="1">
      <alignment horizontal="center" wrapText="1"/>
    </xf>
    <xf numFmtId="0" fontId="4" fillId="3" borderId="10" xfId="9" applyFont="1" applyFill="1" applyBorder="1" applyAlignment="1">
      <alignment horizontal="center" wrapText="1"/>
    </xf>
    <xf numFmtId="3" fontId="3" fillId="2" borderId="7" xfId="9" applyNumberFormat="1" applyFont="1" applyFill="1" applyBorder="1" applyAlignment="1">
      <alignment horizontal="right" vertical="top"/>
    </xf>
    <xf numFmtId="164" fontId="3" fillId="2" borderId="4" xfId="9" applyNumberFormat="1" applyFont="1" applyFill="1" applyBorder="1" applyAlignment="1">
      <alignment horizontal="right" vertical="top"/>
    </xf>
    <xf numFmtId="3" fontId="4" fillId="2" borderId="8" xfId="9" applyNumberFormat="1" applyFont="1" applyFill="1" applyBorder="1" applyAlignment="1">
      <alignment horizontal="right" vertical="top"/>
    </xf>
    <xf numFmtId="164" fontId="4" fillId="2" borderId="5" xfId="9" applyNumberFormat="1" applyFont="1" applyFill="1" applyBorder="1" applyAlignment="1">
      <alignment horizontal="right" vertical="top"/>
    </xf>
    <xf numFmtId="0" fontId="3" fillId="2" borderId="4" xfId="10" applyFont="1" applyFill="1" applyBorder="1" applyAlignment="1">
      <alignment horizontal="left" vertical="top" wrapText="1"/>
    </xf>
    <xf numFmtId="0" fontId="4" fillId="3" borderId="5" xfId="10" applyFont="1" applyFill="1" applyBorder="1" applyAlignment="1">
      <alignment horizontal="left" wrapText="1"/>
    </xf>
    <xf numFmtId="0" fontId="4" fillId="2" borderId="5" xfId="10" applyFont="1" applyFill="1" applyBorder="1" applyAlignment="1">
      <alignment horizontal="left" vertical="top" wrapText="1"/>
    </xf>
    <xf numFmtId="3" fontId="4" fillId="2" borderId="2" xfId="11" applyNumberFormat="1" applyFont="1" applyFill="1" applyBorder="1" applyAlignment="1">
      <alignment horizontal="right" vertical="top"/>
    </xf>
    <xf numFmtId="164" fontId="4" fillId="2" borderId="2" xfId="11" applyNumberFormat="1" applyFont="1" applyFill="1" applyBorder="1" applyAlignment="1">
      <alignment horizontal="right" vertical="top"/>
    </xf>
    <xf numFmtId="0" fontId="3" fillId="2" borderId="4" xfId="11" applyFont="1" applyFill="1" applyBorder="1" applyAlignment="1">
      <alignment horizontal="left" vertical="top" wrapText="1"/>
    </xf>
    <xf numFmtId="0" fontId="4" fillId="2" borderId="5" xfId="11" applyFont="1" applyFill="1" applyBorder="1" applyAlignment="1">
      <alignment horizontal="left" vertical="top" wrapText="1"/>
    </xf>
    <xf numFmtId="3" fontId="3" fillId="2" borderId="7" xfId="11" applyNumberFormat="1" applyFont="1" applyFill="1" applyBorder="1" applyAlignment="1">
      <alignment horizontal="right" vertical="top"/>
    </xf>
    <xf numFmtId="164" fontId="3" fillId="2" borderId="4" xfId="11" applyNumberFormat="1" applyFont="1" applyFill="1" applyBorder="1" applyAlignment="1">
      <alignment horizontal="right" vertical="top"/>
    </xf>
    <xf numFmtId="3" fontId="4" fillId="2" borderId="8" xfId="11" applyNumberFormat="1" applyFont="1" applyFill="1" applyBorder="1" applyAlignment="1">
      <alignment horizontal="right" vertical="top"/>
    </xf>
    <xf numFmtId="164" fontId="4" fillId="2" borderId="5" xfId="11" applyNumberFormat="1" applyFont="1" applyFill="1" applyBorder="1" applyAlignment="1">
      <alignment horizontal="right" vertical="top"/>
    </xf>
    <xf numFmtId="0" fontId="3" fillId="2" borderId="4" xfId="13" applyFont="1" applyFill="1" applyBorder="1" applyAlignment="1">
      <alignment horizontal="left" vertical="top" wrapText="1"/>
    </xf>
    <xf numFmtId="0" fontId="4" fillId="2" borderId="5" xfId="13" applyFont="1" applyFill="1" applyBorder="1" applyAlignment="1">
      <alignment horizontal="left" vertical="top" wrapText="1"/>
    </xf>
    <xf numFmtId="0" fontId="4" fillId="3" borderId="4" xfId="14" applyFont="1" applyFill="1" applyBorder="1" applyAlignment="1">
      <alignment horizontal="left" vertical="top" wrapText="1"/>
    </xf>
    <xf numFmtId="0" fontId="3" fillId="2" borderId="4" xfId="14" applyFont="1" applyFill="1" applyBorder="1" applyAlignment="1">
      <alignment horizontal="left" vertical="top" wrapText="1"/>
    </xf>
    <xf numFmtId="0" fontId="4" fillId="2" borderId="5" xfId="14" applyFont="1" applyFill="1" applyBorder="1" applyAlignment="1">
      <alignment horizontal="left" vertical="top" wrapText="1"/>
    </xf>
    <xf numFmtId="3" fontId="4" fillId="2" borderId="2" xfId="14" applyNumberFormat="1" applyFont="1" applyFill="1" applyBorder="1" applyAlignment="1">
      <alignment horizontal="right" vertical="top"/>
    </xf>
    <xf numFmtId="164" fontId="4" fillId="2" borderId="2" xfId="14" applyNumberFormat="1" applyFont="1" applyFill="1" applyBorder="1" applyAlignment="1">
      <alignment horizontal="right" vertical="top"/>
    </xf>
    <xf numFmtId="0" fontId="4" fillId="3" borderId="10" xfId="14" applyFont="1" applyFill="1" applyBorder="1" applyAlignment="1">
      <alignment horizontal="left" vertical="top" wrapText="1"/>
    </xf>
    <xf numFmtId="0" fontId="4" fillId="3" borderId="9" xfId="14" applyFont="1" applyFill="1" applyBorder="1" applyAlignment="1">
      <alignment horizontal="center" wrapText="1"/>
    </xf>
    <xf numFmtId="0" fontId="4" fillId="3" borderId="11" xfId="14" applyFont="1" applyFill="1" applyBorder="1" applyAlignment="1">
      <alignment horizontal="center" wrapText="1"/>
    </xf>
    <xf numFmtId="0" fontId="4" fillId="3" borderId="10" xfId="14" applyFont="1" applyFill="1" applyBorder="1" applyAlignment="1">
      <alignment horizontal="center" wrapText="1"/>
    </xf>
    <xf numFmtId="3" fontId="3" fillId="2" borderId="7" xfId="14" applyNumberFormat="1" applyFont="1" applyFill="1" applyBorder="1" applyAlignment="1">
      <alignment horizontal="right" vertical="top"/>
    </xf>
    <xf numFmtId="164" fontId="3" fillId="2" borderId="4" xfId="14" applyNumberFormat="1" applyFont="1" applyFill="1" applyBorder="1" applyAlignment="1">
      <alignment horizontal="right" vertical="top"/>
    </xf>
    <xf numFmtId="3" fontId="4" fillId="2" borderId="8" xfId="14" applyNumberFormat="1" applyFont="1" applyFill="1" applyBorder="1" applyAlignment="1">
      <alignment horizontal="right" vertical="top"/>
    </xf>
    <xf numFmtId="164" fontId="4" fillId="2" borderId="5" xfId="14" applyNumberFormat="1" applyFont="1" applyFill="1" applyBorder="1" applyAlignment="1">
      <alignment horizontal="right" vertical="top"/>
    </xf>
    <xf numFmtId="0" fontId="3" fillId="2" borderId="4" xfId="15" applyFont="1" applyFill="1" applyBorder="1" applyAlignment="1">
      <alignment horizontal="left" vertical="top" wrapText="1"/>
    </xf>
    <xf numFmtId="3" fontId="3" fillId="2" borderId="7" xfId="15" applyNumberFormat="1" applyFont="1" applyFill="1" applyBorder="1" applyAlignment="1">
      <alignment horizontal="right" vertical="top"/>
    </xf>
    <xf numFmtId="3" fontId="3" fillId="2" borderId="4" xfId="15" applyNumberFormat="1" applyFont="1" applyFill="1" applyBorder="1" applyAlignment="1">
      <alignment horizontal="right" vertical="top"/>
    </xf>
    <xf numFmtId="164" fontId="3" fillId="2" borderId="7" xfId="15" applyNumberFormat="1" applyFont="1" applyFill="1" applyBorder="1" applyAlignment="1">
      <alignment horizontal="right" vertical="top"/>
    </xf>
    <xf numFmtId="164" fontId="3" fillId="2" borderId="4" xfId="15" applyNumberFormat="1" applyFont="1" applyFill="1" applyBorder="1" applyAlignment="1">
      <alignment horizontal="right" vertical="top"/>
    </xf>
    <xf numFmtId="0" fontId="4" fillId="3" borderId="10" xfId="15" applyFont="1" applyFill="1" applyBorder="1" applyAlignment="1">
      <alignment horizontal="left" vertical="top" wrapText="1"/>
    </xf>
    <xf numFmtId="0" fontId="4" fillId="3" borderId="11" xfId="15" applyFont="1" applyFill="1" applyBorder="1" applyAlignment="1">
      <alignment horizontal="center" wrapText="1"/>
    </xf>
    <xf numFmtId="0" fontId="4" fillId="3" borderId="9" xfId="15" applyFont="1" applyFill="1" applyBorder="1" applyAlignment="1">
      <alignment horizontal="center" wrapText="1"/>
    </xf>
    <xf numFmtId="0" fontId="4" fillId="3" borderId="10" xfId="15" applyFont="1" applyFill="1" applyBorder="1" applyAlignment="1">
      <alignment horizontal="center" wrapText="1"/>
    </xf>
    <xf numFmtId="0" fontId="4" fillId="2" borderId="5" xfId="15" applyFont="1" applyFill="1" applyBorder="1" applyAlignment="1">
      <alignment horizontal="left" vertical="top" wrapText="1"/>
    </xf>
    <xf numFmtId="3" fontId="4" fillId="2" borderId="8" xfId="15" applyNumberFormat="1" applyFont="1" applyFill="1" applyBorder="1" applyAlignment="1">
      <alignment horizontal="right" vertical="top"/>
    </xf>
    <xf numFmtId="3" fontId="4" fillId="2" borderId="2" xfId="15" applyNumberFormat="1" applyFont="1" applyFill="1" applyBorder="1" applyAlignment="1">
      <alignment horizontal="right" vertical="top"/>
    </xf>
    <xf numFmtId="3" fontId="4" fillId="2" borderId="5" xfId="15" applyNumberFormat="1" applyFont="1" applyFill="1" applyBorder="1" applyAlignment="1">
      <alignment horizontal="right" vertical="top"/>
    </xf>
    <xf numFmtId="164" fontId="4" fillId="2" borderId="8" xfId="15" applyNumberFormat="1" applyFont="1" applyFill="1" applyBorder="1" applyAlignment="1">
      <alignment horizontal="right" vertical="top"/>
    </xf>
    <xf numFmtId="164" fontId="4" fillId="2" borderId="2" xfId="15" applyNumberFormat="1" applyFont="1" applyFill="1" applyBorder="1" applyAlignment="1">
      <alignment horizontal="right" vertical="top"/>
    </xf>
    <xf numFmtId="164" fontId="4" fillId="2" borderId="5" xfId="15" applyNumberFormat="1" applyFont="1" applyFill="1" applyBorder="1" applyAlignment="1">
      <alignment horizontal="right" vertical="top"/>
    </xf>
    <xf numFmtId="0" fontId="4" fillId="3" borderId="2" xfId="16" applyFont="1" applyFill="1" applyBorder="1" applyAlignment="1">
      <alignment horizontal="center" wrapText="1"/>
    </xf>
    <xf numFmtId="164" fontId="4" fillId="2" borderId="2" xfId="16" applyNumberFormat="1" applyFont="1" applyFill="1" applyBorder="1" applyAlignment="1">
      <alignment horizontal="right" vertical="top"/>
    </xf>
    <xf numFmtId="0" fontId="4" fillId="3" borderId="5" xfId="16" applyFont="1" applyFill="1" applyBorder="1" applyAlignment="1">
      <alignment horizontal="left" wrapText="1"/>
    </xf>
    <xf numFmtId="0" fontId="3" fillId="2" borderId="4" xfId="16" applyFont="1" applyFill="1" applyBorder="1" applyAlignment="1">
      <alignment horizontal="left" vertical="top" wrapText="1"/>
    </xf>
    <xf numFmtId="0" fontId="4" fillId="2" borderId="5" xfId="16" applyFont="1" applyFill="1" applyBorder="1" applyAlignment="1">
      <alignment horizontal="left" vertical="top" wrapText="1"/>
    </xf>
    <xf numFmtId="0" fontId="3" fillId="2" borderId="3" xfId="16" applyFont="1" applyFill="1" applyBorder="1" applyAlignment="1">
      <alignment horizontal="left" vertical="top" wrapText="1"/>
    </xf>
    <xf numFmtId="164" fontId="3" fillId="2" borderId="1" xfId="16" applyNumberFormat="1" applyFont="1" applyFill="1" applyBorder="1" applyAlignment="1">
      <alignment horizontal="right" vertical="top"/>
    </xf>
    <xf numFmtId="3" fontId="3" fillId="2" borderId="1" xfId="17" applyNumberFormat="1" applyFont="1" applyFill="1" applyBorder="1" applyAlignment="1">
      <alignment horizontal="right" vertical="top"/>
    </xf>
    <xf numFmtId="164" fontId="3" fillId="2" borderId="1" xfId="17" applyNumberFormat="1" applyFont="1" applyFill="1" applyBorder="1" applyAlignment="1">
      <alignment horizontal="right" vertical="top"/>
    </xf>
    <xf numFmtId="3" fontId="3" fillId="2" borderId="9" xfId="17" applyNumberFormat="1" applyFont="1" applyFill="1" applyBorder="1" applyAlignment="1">
      <alignment horizontal="right" vertical="top"/>
    </xf>
    <xf numFmtId="164" fontId="3" fillId="2" borderId="9" xfId="17" applyNumberFormat="1" applyFont="1" applyFill="1" applyBorder="1" applyAlignment="1">
      <alignment horizontal="right" vertical="top"/>
    </xf>
    <xf numFmtId="0" fontId="4" fillId="3" borderId="5" xfId="17" applyFont="1" applyFill="1" applyBorder="1" applyAlignment="1">
      <alignment horizontal="left" wrapText="1"/>
    </xf>
    <xf numFmtId="0" fontId="3" fillId="2" borderId="3" xfId="17" applyFont="1" applyFill="1" applyBorder="1" applyAlignment="1">
      <alignment horizontal="left" vertical="top" wrapText="1"/>
    </xf>
    <xf numFmtId="0" fontId="3" fillId="2" borderId="4" xfId="17" applyFont="1" applyFill="1" applyBorder="1" applyAlignment="1">
      <alignment horizontal="left" vertical="top" wrapText="1"/>
    </xf>
    <xf numFmtId="0" fontId="3" fillId="2" borderId="10" xfId="17" applyFont="1" applyFill="1" applyBorder="1" applyAlignment="1">
      <alignment horizontal="left" vertical="top" wrapText="1"/>
    </xf>
    <xf numFmtId="0" fontId="4" fillId="3" borderId="5" xfId="17" applyFont="1" applyFill="1" applyBorder="1" applyAlignment="1">
      <alignment horizontal="left" vertical="top" wrapText="1"/>
    </xf>
    <xf numFmtId="0" fontId="3" fillId="2" borderId="4" xfId="18" applyFont="1" applyFill="1" applyBorder="1" applyAlignment="1">
      <alignment horizontal="left" vertical="top" wrapText="1"/>
    </xf>
    <xf numFmtId="0" fontId="4" fillId="3" borderId="5" xfId="18" applyFont="1" applyFill="1" applyBorder="1" applyAlignment="1">
      <alignment horizontal="left" wrapText="1"/>
    </xf>
    <xf numFmtId="0" fontId="4" fillId="2" borderId="5" xfId="18" applyFont="1" applyFill="1" applyBorder="1" applyAlignment="1">
      <alignment horizontal="left" vertical="top" wrapText="1"/>
    </xf>
    <xf numFmtId="164" fontId="4" fillId="2" borderId="2" xfId="18" applyNumberFormat="1" applyFont="1" applyFill="1" applyBorder="1" applyAlignment="1">
      <alignment horizontal="right" vertical="top"/>
    </xf>
    <xf numFmtId="164" fontId="4" fillId="2" borderId="2" xfId="19" applyNumberFormat="1" applyFont="1" applyFill="1" applyBorder="1" applyAlignment="1">
      <alignment horizontal="right" vertical="top"/>
    </xf>
    <xf numFmtId="0" fontId="4" fillId="3" borderId="5" xfId="19" applyFont="1" applyFill="1" applyBorder="1" applyAlignment="1">
      <alignment horizontal="left" wrapText="1"/>
    </xf>
    <xf numFmtId="0" fontId="3" fillId="2" borderId="4" xfId="19" applyFont="1" applyFill="1" applyBorder="1" applyAlignment="1">
      <alignment horizontal="left" vertical="top" wrapText="1"/>
    </xf>
    <xf numFmtId="0" fontId="4" fillId="2" borderId="5" xfId="19" applyFont="1" applyFill="1" applyBorder="1" applyAlignment="1">
      <alignment horizontal="left" vertical="top" wrapText="1"/>
    </xf>
    <xf numFmtId="0" fontId="3" fillId="2" borderId="4" xfId="20" applyFont="1" applyFill="1" applyBorder="1" applyAlignment="1">
      <alignment horizontal="left" vertical="top" wrapText="1"/>
    </xf>
    <xf numFmtId="0" fontId="4" fillId="3" borderId="5" xfId="20" applyFont="1" applyFill="1" applyBorder="1" applyAlignment="1">
      <alignment horizontal="left" vertical="top" wrapText="1"/>
    </xf>
    <xf numFmtId="0" fontId="4" fillId="2" borderId="5" xfId="20" applyFont="1" applyFill="1" applyBorder="1" applyAlignment="1">
      <alignment horizontal="left" vertical="top" wrapText="1"/>
    </xf>
    <xf numFmtId="164" fontId="4" fillId="2" borderId="2" xfId="20" applyNumberFormat="1" applyFont="1" applyFill="1" applyBorder="1" applyAlignment="1">
      <alignment horizontal="right" vertical="top"/>
    </xf>
    <xf numFmtId="164" fontId="4" fillId="2" borderId="2" xfId="21" applyNumberFormat="1" applyFont="1" applyFill="1" applyBorder="1" applyAlignment="1">
      <alignment horizontal="right" vertical="top"/>
    </xf>
    <xf numFmtId="0" fontId="4" fillId="3" borderId="5" xfId="21" applyFont="1" applyFill="1" applyBorder="1" applyAlignment="1">
      <alignment horizontal="left" vertical="top" wrapText="1"/>
    </xf>
    <xf numFmtId="0" fontId="3" fillId="2" borderId="4" xfId="21" applyFont="1" applyFill="1" applyBorder="1" applyAlignment="1">
      <alignment horizontal="left" vertical="top" wrapText="1"/>
    </xf>
    <xf numFmtId="0" fontId="4" fillId="2" borderId="5" xfId="21" applyFont="1" applyFill="1" applyBorder="1" applyAlignment="1">
      <alignment horizontal="left" vertical="top" wrapText="1"/>
    </xf>
    <xf numFmtId="0" fontId="3" fillId="2" borderId="4" xfId="22" applyFont="1" applyFill="1" applyBorder="1" applyAlignment="1">
      <alignment horizontal="left" vertical="top" wrapText="1"/>
    </xf>
    <xf numFmtId="0" fontId="4" fillId="3" borderId="5" xfId="22" applyFont="1" applyFill="1" applyBorder="1" applyAlignment="1">
      <alignment horizontal="left" vertical="top" wrapText="1"/>
    </xf>
    <xf numFmtId="0" fontId="4" fillId="2" borderId="5" xfId="22" applyFont="1" applyFill="1" applyBorder="1" applyAlignment="1">
      <alignment horizontal="left" vertical="top" wrapText="1"/>
    </xf>
    <xf numFmtId="164" fontId="4" fillId="2" borderId="2" xfId="22" applyNumberFormat="1" applyFont="1" applyFill="1" applyBorder="1" applyAlignment="1">
      <alignment horizontal="right" vertical="top"/>
    </xf>
    <xf numFmtId="164" fontId="4" fillId="2" borderId="2" xfId="24" applyNumberFormat="1" applyFont="1" applyFill="1" applyBorder="1" applyAlignment="1">
      <alignment horizontal="right" vertical="top"/>
    </xf>
    <xf numFmtId="164" fontId="3" fillId="2" borderId="1" xfId="24" applyNumberFormat="1" applyFont="1" applyFill="1" applyBorder="1" applyAlignment="1">
      <alignment horizontal="right" vertical="top"/>
    </xf>
    <xf numFmtId="0" fontId="4" fillId="3" borderId="5" xfId="24" applyFont="1" applyFill="1" applyBorder="1" applyAlignment="1">
      <alignment horizontal="left" wrapText="1"/>
    </xf>
    <xf numFmtId="0" fontId="3" fillId="2" borderId="3" xfId="24" applyFont="1" applyFill="1" applyBorder="1" applyAlignment="1">
      <alignment horizontal="left" vertical="top" wrapText="1"/>
    </xf>
    <xf numFmtId="0" fontId="3" fillId="2" borderId="4" xfId="24" applyFont="1" applyFill="1" applyBorder="1" applyAlignment="1">
      <alignment horizontal="left" vertical="top" wrapText="1"/>
    </xf>
    <xf numFmtId="0" fontId="4" fillId="2" borderId="5" xfId="24" applyFont="1" applyFill="1" applyBorder="1" applyAlignment="1">
      <alignment horizontal="left" vertical="top" wrapText="1"/>
    </xf>
    <xf numFmtId="0" fontId="3" fillId="2" borderId="4" xfId="25" applyFont="1" applyFill="1" applyBorder="1" applyAlignment="1">
      <alignment horizontal="left" vertical="top" wrapText="1"/>
    </xf>
    <xf numFmtId="164" fontId="3" fillId="2" borderId="7" xfId="25" applyNumberFormat="1" applyFont="1" applyFill="1" applyBorder="1" applyAlignment="1">
      <alignment horizontal="right" vertical="top"/>
    </xf>
    <xf numFmtId="164" fontId="3" fillId="2" borderId="4" xfId="25" applyNumberFormat="1" applyFont="1" applyFill="1" applyBorder="1" applyAlignment="1">
      <alignment horizontal="right" vertical="top"/>
    </xf>
    <xf numFmtId="0" fontId="4" fillId="2" borderId="5" xfId="25" applyFont="1" applyFill="1" applyBorder="1" applyAlignment="1">
      <alignment horizontal="left" vertical="top" wrapText="1"/>
    </xf>
    <xf numFmtId="164" fontId="4" fillId="2" borderId="8" xfId="25" applyNumberFormat="1" applyFont="1" applyFill="1" applyBorder="1" applyAlignment="1">
      <alignment horizontal="right" vertical="top"/>
    </xf>
    <xf numFmtId="164" fontId="4" fillId="2" borderId="5" xfId="25" applyNumberFormat="1" applyFont="1" applyFill="1" applyBorder="1" applyAlignment="1">
      <alignment horizontal="right" vertical="top"/>
    </xf>
    <xf numFmtId="164" fontId="4" fillId="2" borderId="2" xfId="25" applyNumberFormat="1" applyFont="1" applyFill="1" applyBorder="1" applyAlignment="1">
      <alignment horizontal="right" vertical="top"/>
    </xf>
    <xf numFmtId="0" fontId="4" fillId="2" borderId="4" xfId="31" applyFont="1" applyFill="1" applyBorder="1" applyAlignment="1">
      <alignment horizontal="left" vertical="top" wrapText="1"/>
    </xf>
    <xf numFmtId="3" fontId="4" fillId="2" borderId="7" xfId="31" applyNumberFormat="1" applyFont="1" applyFill="1" applyBorder="1" applyAlignment="1">
      <alignment horizontal="right" vertical="top"/>
    </xf>
    <xf numFmtId="164" fontId="4" fillId="2" borderId="4" xfId="31" applyNumberFormat="1" applyFont="1" applyFill="1" applyBorder="1" applyAlignment="1">
      <alignment horizontal="right" vertical="top"/>
    </xf>
    <xf numFmtId="3" fontId="4" fillId="2" borderId="0" xfId="31" applyNumberFormat="1" applyFont="1" applyFill="1" applyBorder="1" applyAlignment="1">
      <alignment horizontal="right" vertical="top"/>
    </xf>
    <xf numFmtId="164" fontId="4" fillId="2" borderId="0" xfId="31" applyNumberFormat="1" applyFont="1" applyFill="1" applyBorder="1" applyAlignment="1">
      <alignment horizontal="right" vertical="top"/>
    </xf>
    <xf numFmtId="0" fontId="4" fillId="2" borderId="4" xfId="33" applyFont="1" applyFill="1" applyBorder="1" applyAlignment="1">
      <alignment horizontal="left" vertical="top" wrapText="1"/>
    </xf>
    <xf numFmtId="3" fontId="4" fillId="2" borderId="7" xfId="33" applyNumberFormat="1" applyFont="1" applyFill="1" applyBorder="1" applyAlignment="1">
      <alignment horizontal="right" vertical="top"/>
    </xf>
    <xf numFmtId="3" fontId="4" fillId="2" borderId="0" xfId="33" applyNumberFormat="1" applyFont="1" applyFill="1" applyBorder="1" applyAlignment="1">
      <alignment horizontal="right" vertical="top"/>
    </xf>
    <xf numFmtId="3" fontId="4" fillId="2" borderId="4" xfId="33" applyNumberFormat="1" applyFont="1" applyFill="1" applyBorder="1" applyAlignment="1">
      <alignment horizontal="right" vertical="top"/>
    </xf>
    <xf numFmtId="0" fontId="4" fillId="2" borderId="4" xfId="12" applyFont="1" applyFill="1" applyBorder="1" applyAlignment="1">
      <alignment horizontal="left" vertical="top" wrapText="1"/>
    </xf>
    <xf numFmtId="164" fontId="4" fillId="2" borderId="7" xfId="12" applyNumberFormat="1" applyFont="1" applyFill="1" applyBorder="1" applyAlignment="1">
      <alignment horizontal="right" vertical="top"/>
    </xf>
    <xf numFmtId="164" fontId="4" fillId="2" borderId="0" xfId="12" applyNumberFormat="1" applyFont="1" applyFill="1" applyBorder="1" applyAlignment="1">
      <alignment horizontal="right" vertical="top"/>
    </xf>
    <xf numFmtId="164" fontId="4" fillId="2" borderId="4" xfId="12" applyNumberFormat="1" applyFont="1" applyFill="1" applyBorder="1" applyAlignment="1">
      <alignment horizontal="right" vertical="top"/>
    </xf>
    <xf numFmtId="0" fontId="4" fillId="3" borderId="9" xfId="32" applyFont="1" applyFill="1" applyBorder="1" applyAlignment="1">
      <alignment horizontal="center" wrapText="1"/>
    </xf>
    <xf numFmtId="165" fontId="5" fillId="2" borderId="0" xfId="33" applyNumberFormat="1" applyFont="1" applyFill="1" applyBorder="1"/>
    <xf numFmtId="0" fontId="4" fillId="3" borderId="5" xfId="32" applyFont="1" applyFill="1" applyBorder="1" applyAlignment="1">
      <alignment horizontal="center" wrapText="1"/>
    </xf>
    <xf numFmtId="165" fontId="5" fillId="2" borderId="11" xfId="33" applyNumberFormat="1" applyFont="1" applyFill="1" applyBorder="1"/>
    <xf numFmtId="165" fontId="5" fillId="2" borderId="9" xfId="33" applyNumberFormat="1" applyFont="1" applyFill="1" applyBorder="1"/>
    <xf numFmtId="165" fontId="6" fillId="2" borderId="11" xfId="33" applyNumberFormat="1" applyFont="1" applyFill="1" applyBorder="1"/>
    <xf numFmtId="165" fontId="6" fillId="2" borderId="9" xfId="33" applyNumberFormat="1" applyFont="1" applyFill="1" applyBorder="1"/>
    <xf numFmtId="165" fontId="6" fillId="2" borderId="2" xfId="33" applyNumberFormat="1" applyFont="1" applyFill="1" applyBorder="1"/>
    <xf numFmtId="165" fontId="5" fillId="2" borderId="3" xfId="33" applyNumberFormat="1" applyFont="1" applyFill="1" applyBorder="1"/>
    <xf numFmtId="165" fontId="5" fillId="2" borderId="4" xfId="33" applyNumberFormat="1" applyFont="1" applyFill="1" applyBorder="1"/>
    <xf numFmtId="165" fontId="5" fillId="2" borderId="10" xfId="33" applyNumberFormat="1" applyFont="1" applyFill="1" applyBorder="1"/>
    <xf numFmtId="165" fontId="6" fillId="2" borderId="5" xfId="33" applyNumberFormat="1" applyFont="1" applyFill="1" applyBorder="1"/>
    <xf numFmtId="0" fontId="4" fillId="2" borderId="10" xfId="34" applyFont="1" applyFill="1" applyBorder="1" applyAlignment="1">
      <alignment horizontal="left" vertical="top" wrapText="1"/>
    </xf>
    <xf numFmtId="0" fontId="4" fillId="2" borderId="4" xfId="34" applyFont="1" applyFill="1" applyBorder="1" applyAlignment="1">
      <alignment horizontal="left" vertical="top" wrapText="1"/>
    </xf>
    <xf numFmtId="164" fontId="4" fillId="2" borderId="1" xfId="23" applyNumberFormat="1" applyFont="1" applyFill="1" applyBorder="1" applyAlignment="1">
      <alignment horizontal="right" vertical="top"/>
    </xf>
    <xf numFmtId="164" fontId="4" fillId="2" borderId="0" xfId="23" applyNumberFormat="1" applyFont="1" applyFill="1" applyBorder="1" applyAlignment="1">
      <alignment horizontal="right" vertical="top"/>
    </xf>
    <xf numFmtId="164" fontId="4" fillId="2" borderId="9" xfId="23" applyNumberFormat="1" applyFont="1" applyFill="1" applyBorder="1" applyAlignment="1">
      <alignment horizontal="right" vertical="top"/>
    </xf>
    <xf numFmtId="0" fontId="4" fillId="2" borderId="10" xfId="23" applyFont="1" applyFill="1" applyBorder="1" applyAlignment="1">
      <alignment horizontal="left" vertical="top" wrapText="1"/>
    </xf>
    <xf numFmtId="0" fontId="4" fillId="2" borderId="4" xfId="23" applyFont="1" applyFill="1" applyBorder="1" applyAlignment="1">
      <alignment horizontal="left" vertical="top" wrapText="1"/>
    </xf>
    <xf numFmtId="164" fontId="4" fillId="2" borderId="1" xfId="37" applyNumberFormat="1" applyFont="1" applyFill="1" applyBorder="1" applyAlignment="1">
      <alignment horizontal="right" vertical="top"/>
    </xf>
    <xf numFmtId="164" fontId="4" fillId="2" borderId="0" xfId="37" applyNumberFormat="1" applyFont="1" applyFill="1" applyBorder="1" applyAlignment="1">
      <alignment horizontal="right" vertical="top"/>
    </xf>
    <xf numFmtId="164" fontId="4" fillId="2" borderId="9" xfId="37" applyNumberFormat="1" applyFont="1" applyFill="1" applyBorder="1" applyAlignment="1">
      <alignment horizontal="right" vertical="top"/>
    </xf>
    <xf numFmtId="0" fontId="4" fillId="2" borderId="10" xfId="36" applyFont="1" applyFill="1" applyBorder="1" applyAlignment="1">
      <alignment horizontal="left" vertical="top" wrapText="1"/>
    </xf>
    <xf numFmtId="0" fontId="4" fillId="2" borderId="4" xfId="36" applyFont="1" applyFill="1" applyBorder="1" applyAlignment="1">
      <alignment horizontal="left" vertical="top" wrapText="1"/>
    </xf>
    <xf numFmtId="0" fontId="4" fillId="2" borderId="4" xfId="38" applyFont="1" applyFill="1" applyBorder="1" applyAlignment="1">
      <alignment horizontal="left" vertical="top" wrapText="1"/>
    </xf>
    <xf numFmtId="3" fontId="4" fillId="2" borderId="0" xfId="38" applyNumberFormat="1" applyFont="1" applyFill="1" applyBorder="1" applyAlignment="1">
      <alignment horizontal="right" vertical="top"/>
    </xf>
    <xf numFmtId="0" fontId="4" fillId="2" borderId="4" xfId="29" applyFont="1" applyFill="1" applyBorder="1" applyAlignment="1">
      <alignment horizontal="left" vertical="top" wrapText="1"/>
    </xf>
    <xf numFmtId="164" fontId="4" fillId="2" borderId="0" xfId="29" applyNumberFormat="1" applyFont="1" applyFill="1" applyBorder="1" applyAlignment="1">
      <alignment horizontal="right" vertical="top"/>
    </xf>
    <xf numFmtId="165" fontId="3" fillId="2" borderId="0" xfId="0" applyNumberFormat="1" applyFont="1" applyFill="1" applyBorder="1"/>
    <xf numFmtId="165" fontId="4" fillId="2" borderId="9" xfId="0" applyNumberFormat="1" applyFont="1" applyFill="1" applyBorder="1"/>
    <xf numFmtId="165" fontId="3" fillId="2" borderId="9" xfId="0" applyNumberFormat="1" applyFont="1" applyFill="1" applyBorder="1"/>
    <xf numFmtId="3" fontId="3" fillId="2" borderId="7" xfId="38" applyNumberFormat="1" applyFont="1" applyFill="1" applyBorder="1" applyAlignment="1">
      <alignment horizontal="right" vertical="top"/>
    </xf>
    <xf numFmtId="3" fontId="3" fillId="2" borderId="4" xfId="38" applyNumberFormat="1" applyFont="1" applyFill="1" applyBorder="1" applyAlignment="1">
      <alignment horizontal="right" vertical="top"/>
    </xf>
    <xf numFmtId="3" fontId="4" fillId="2" borderId="7" xfId="38" applyNumberFormat="1" applyFont="1" applyFill="1" applyBorder="1" applyAlignment="1">
      <alignment horizontal="right" vertical="top"/>
    </xf>
    <xf numFmtId="3" fontId="4" fillId="2" borderId="4" xfId="38" applyNumberFormat="1" applyFont="1" applyFill="1" applyBorder="1" applyAlignment="1">
      <alignment horizontal="right" vertical="top"/>
    </xf>
    <xf numFmtId="3" fontId="4" fillId="2" borderId="8" xfId="38" applyNumberFormat="1" applyFont="1" applyFill="1" applyBorder="1" applyAlignment="1">
      <alignment horizontal="right" vertical="top"/>
    </xf>
    <xf numFmtId="3" fontId="4" fillId="2" borderId="5" xfId="38" applyNumberFormat="1" applyFont="1" applyFill="1" applyBorder="1" applyAlignment="1">
      <alignment horizontal="right" vertical="top"/>
    </xf>
    <xf numFmtId="0" fontId="4" fillId="2" borderId="10" xfId="8" applyFont="1" applyFill="1" applyBorder="1" applyAlignment="1">
      <alignment horizontal="left" vertical="top" wrapText="1"/>
    </xf>
    <xf numFmtId="164" fontId="4" fillId="2" borderId="9" xfId="8" applyNumberFormat="1" applyFont="1" applyFill="1" applyBorder="1" applyAlignment="1">
      <alignment horizontal="right" vertical="top"/>
    </xf>
    <xf numFmtId="0" fontId="4" fillId="2" borderId="4" xfId="8" applyFont="1" applyFill="1" applyBorder="1" applyAlignment="1">
      <alignment horizontal="left" vertical="top" wrapText="1"/>
    </xf>
    <xf numFmtId="164" fontId="4" fillId="2" borderId="0" xfId="8" applyNumberFormat="1" applyFont="1" applyFill="1" applyBorder="1" applyAlignment="1">
      <alignment horizontal="right" vertical="top"/>
    </xf>
    <xf numFmtId="0" fontId="4" fillId="2" borderId="4" xfId="9" applyFont="1" applyFill="1" applyBorder="1" applyAlignment="1">
      <alignment horizontal="left" vertical="top" wrapText="1"/>
    </xf>
    <xf numFmtId="3" fontId="4" fillId="2" borderId="7" xfId="9" applyNumberFormat="1" applyFont="1" applyFill="1" applyBorder="1" applyAlignment="1">
      <alignment horizontal="right" vertical="top"/>
    </xf>
    <xf numFmtId="164" fontId="4" fillId="2" borderId="4" xfId="9" applyNumberFormat="1" applyFont="1" applyFill="1" applyBorder="1" applyAlignment="1">
      <alignment horizontal="right" vertical="top"/>
    </xf>
    <xf numFmtId="3" fontId="4" fillId="2" borderId="0" xfId="9" applyNumberFormat="1" applyFont="1" applyFill="1" applyBorder="1" applyAlignment="1">
      <alignment horizontal="right" vertical="top"/>
    </xf>
    <xf numFmtId="164" fontId="4" fillId="2" borderId="0" xfId="9" applyNumberFormat="1" applyFont="1" applyFill="1" applyBorder="1" applyAlignment="1">
      <alignment horizontal="right" vertical="top"/>
    </xf>
    <xf numFmtId="0" fontId="4" fillId="2" borderId="4" xfId="10" applyFont="1" applyFill="1" applyBorder="1" applyAlignment="1">
      <alignment horizontal="left" vertical="top" wrapText="1"/>
    </xf>
    <xf numFmtId="0" fontId="4" fillId="3" borderId="11" xfId="32" applyFont="1" applyFill="1" applyBorder="1" applyAlignment="1">
      <alignment horizontal="center" wrapText="1"/>
    </xf>
    <xf numFmtId="165" fontId="5" fillId="2" borderId="7" xfId="33" applyNumberFormat="1" applyFont="1" applyFill="1" applyBorder="1"/>
    <xf numFmtId="165" fontId="6" fillId="2" borderId="10" xfId="33" applyNumberFormat="1" applyFont="1" applyFill="1" applyBorder="1"/>
    <xf numFmtId="0" fontId="4" fillId="2" borderId="10" xfId="16" applyFont="1" applyFill="1" applyBorder="1" applyAlignment="1">
      <alignment horizontal="left" vertical="top" wrapText="1"/>
    </xf>
    <xf numFmtId="164" fontId="4" fillId="2" borderId="9" xfId="16" applyNumberFormat="1" applyFont="1" applyFill="1" applyBorder="1" applyAlignment="1">
      <alignment horizontal="right" vertical="top"/>
    </xf>
    <xf numFmtId="0" fontId="4" fillId="2" borderId="4" xfId="16" applyFont="1" applyFill="1" applyBorder="1" applyAlignment="1">
      <alignment horizontal="left" vertical="top" wrapText="1"/>
    </xf>
    <xf numFmtId="164" fontId="4" fillId="2" borderId="0" xfId="16" applyNumberFormat="1" applyFont="1" applyFill="1" applyBorder="1" applyAlignment="1">
      <alignment horizontal="right" vertical="top"/>
    </xf>
    <xf numFmtId="0" fontId="4" fillId="2" borderId="10" xfId="24" applyFont="1" applyFill="1" applyBorder="1" applyAlignment="1">
      <alignment horizontal="left" vertical="top" wrapText="1"/>
    </xf>
    <xf numFmtId="164" fontId="4" fillId="2" borderId="9" xfId="24" applyNumberFormat="1" applyFont="1" applyFill="1" applyBorder="1" applyAlignment="1">
      <alignment horizontal="right" vertical="top"/>
    </xf>
    <xf numFmtId="0" fontId="4" fillId="2" borderId="4" xfId="24" applyFont="1" applyFill="1" applyBorder="1" applyAlignment="1">
      <alignment horizontal="left" vertical="top" wrapText="1"/>
    </xf>
    <xf numFmtId="164" fontId="4" fillId="2" borderId="0" xfId="24" applyNumberFormat="1" applyFont="1" applyFill="1" applyBorder="1" applyAlignment="1">
      <alignment horizontal="right" vertical="top"/>
    </xf>
    <xf numFmtId="0" fontId="4" fillId="2" borderId="4" xfId="25" applyFont="1" applyFill="1" applyBorder="1" applyAlignment="1">
      <alignment horizontal="left" vertical="top" wrapText="1"/>
    </xf>
    <xf numFmtId="164" fontId="4" fillId="2" borderId="7" xfId="25" applyNumberFormat="1" applyFont="1" applyFill="1" applyBorder="1" applyAlignment="1">
      <alignment horizontal="right" vertical="top"/>
    </xf>
    <xf numFmtId="164" fontId="4" fillId="2" borderId="4" xfId="25" applyNumberFormat="1" applyFont="1" applyFill="1" applyBorder="1" applyAlignment="1">
      <alignment horizontal="right" vertical="top"/>
    </xf>
    <xf numFmtId="164" fontId="4" fillId="2" borderId="0" xfId="25" applyNumberFormat="1" applyFont="1" applyFill="1" applyBorder="1" applyAlignment="1">
      <alignment horizontal="right" vertical="top"/>
    </xf>
    <xf numFmtId="0" fontId="4" fillId="3" borderId="2" xfId="26" applyFont="1" applyFill="1" applyBorder="1" applyAlignment="1">
      <alignment horizontal="left" wrapText="1"/>
    </xf>
    <xf numFmtId="0" fontId="4" fillId="3" borderId="12" xfId="26" applyFont="1" applyFill="1" applyBorder="1" applyAlignment="1">
      <alignment horizontal="right" wrapText="1"/>
    </xf>
    <xf numFmtId="0" fontId="4" fillId="3" borderId="2" xfId="26" applyFont="1" applyFill="1" applyBorder="1" applyAlignment="1">
      <alignment horizontal="right" wrapText="1"/>
    </xf>
    <xf numFmtId="164" fontId="4" fillId="2" borderId="12" xfId="26" applyNumberFormat="1" applyFont="1" applyFill="1" applyBorder="1" applyAlignment="1">
      <alignment horizontal="right" vertical="top"/>
    </xf>
    <xf numFmtId="164" fontId="4" fillId="2" borderId="2" xfId="26" applyNumberFormat="1" applyFont="1" applyFill="1" applyBorder="1" applyAlignment="1">
      <alignment horizontal="right" vertical="top"/>
    </xf>
    <xf numFmtId="0" fontId="4" fillId="3" borderId="2" xfId="27" applyFont="1" applyFill="1" applyBorder="1" applyAlignment="1">
      <alignment horizontal="left" wrapText="1"/>
    </xf>
    <xf numFmtId="3" fontId="4" fillId="2" borderId="12" xfId="27" applyNumberFormat="1" applyFont="1" applyFill="1" applyBorder="1" applyAlignment="1">
      <alignment horizontal="right" vertical="top"/>
    </xf>
    <xf numFmtId="164" fontId="4" fillId="2" borderId="2" xfId="27" applyNumberFormat="1" applyFont="1" applyFill="1" applyBorder="1" applyAlignment="1">
      <alignment horizontal="right" vertical="top"/>
    </xf>
    <xf numFmtId="0" fontId="3" fillId="2" borderId="0" xfId="0" applyFont="1" applyFill="1" applyBorder="1"/>
    <xf numFmtId="0" fontId="4" fillId="3" borderId="2" xfId="17" applyFont="1" applyFill="1" applyBorder="1" applyAlignment="1">
      <alignment horizontal="right" wrapText="1"/>
    </xf>
    <xf numFmtId="0" fontId="4" fillId="3" borderId="2" xfId="30" applyFont="1" applyFill="1" applyBorder="1" applyAlignment="1">
      <alignment horizontal="right" wrapText="1"/>
    </xf>
    <xf numFmtId="0" fontId="4" fillId="3" borderId="11" xfId="38" applyFont="1" applyFill="1" applyBorder="1" applyAlignment="1">
      <alignment horizontal="right" wrapText="1"/>
    </xf>
    <xf numFmtId="0" fontId="4" fillId="3" borderId="9" xfId="38" applyFont="1" applyFill="1" applyBorder="1" applyAlignment="1">
      <alignment horizontal="right" wrapText="1"/>
    </xf>
    <xf numFmtId="0" fontId="4" fillId="3" borderId="10" xfId="38" applyFont="1" applyFill="1" applyBorder="1" applyAlignment="1">
      <alignment horizontal="right" wrapText="1"/>
    </xf>
    <xf numFmtId="0" fontId="4" fillId="3" borderId="9" xfId="32" applyFont="1" applyFill="1" applyBorder="1" applyAlignment="1">
      <alignment horizontal="right" wrapText="1"/>
    </xf>
    <xf numFmtId="0" fontId="4" fillId="3" borderId="9" xfId="29" applyFont="1" applyFill="1" applyBorder="1" applyAlignment="1">
      <alignment horizontal="right" wrapText="1"/>
    </xf>
    <xf numFmtId="0" fontId="4" fillId="3" borderId="11" xfId="31" applyFont="1" applyFill="1" applyBorder="1" applyAlignment="1">
      <alignment horizontal="right" wrapText="1"/>
    </xf>
    <xf numFmtId="0" fontId="4" fillId="3" borderId="10" xfId="31" applyFont="1" applyFill="1" applyBorder="1" applyAlignment="1">
      <alignment horizontal="right" wrapText="1"/>
    </xf>
    <xf numFmtId="0" fontId="4" fillId="3" borderId="9" xfId="31" applyFont="1" applyFill="1" applyBorder="1" applyAlignment="1">
      <alignment horizontal="right" wrapText="1"/>
    </xf>
    <xf numFmtId="0" fontId="4" fillId="3" borderId="11" xfId="33" applyFont="1" applyFill="1" applyBorder="1" applyAlignment="1">
      <alignment horizontal="right" wrapText="1"/>
    </xf>
    <xf numFmtId="0" fontId="4" fillId="3" borderId="9" xfId="33" applyFont="1" applyFill="1" applyBorder="1" applyAlignment="1">
      <alignment horizontal="right" wrapText="1"/>
    </xf>
    <xf numFmtId="0" fontId="4" fillId="3" borderId="10" xfId="33" applyFont="1" applyFill="1" applyBorder="1" applyAlignment="1">
      <alignment horizontal="right" wrapText="1"/>
    </xf>
    <xf numFmtId="0" fontId="4" fillId="3" borderId="5" xfId="32" applyFont="1" applyFill="1" applyBorder="1" applyAlignment="1">
      <alignment horizontal="right" wrapText="1"/>
    </xf>
    <xf numFmtId="0" fontId="4" fillId="3" borderId="2" xfId="34" applyFont="1" applyFill="1" applyBorder="1" applyAlignment="1">
      <alignment horizontal="right" wrapText="1"/>
    </xf>
    <xf numFmtId="0" fontId="4" fillId="3" borderId="2" xfId="23" applyFont="1" applyFill="1" applyBorder="1" applyAlignment="1">
      <alignment horizontal="right" wrapText="1"/>
    </xf>
    <xf numFmtId="0" fontId="4" fillId="3" borderId="2" xfId="37" applyFont="1" applyFill="1" applyBorder="1" applyAlignment="1">
      <alignment horizontal="right" wrapText="1"/>
    </xf>
    <xf numFmtId="0" fontId="4" fillId="3" borderId="12" xfId="27" applyFont="1" applyFill="1" applyBorder="1" applyAlignment="1">
      <alignment horizontal="right" wrapText="1"/>
    </xf>
    <xf numFmtId="0" fontId="4" fillId="3" borderId="2" xfId="27" applyFont="1" applyFill="1" applyBorder="1" applyAlignment="1">
      <alignment horizontal="right" wrapText="1"/>
    </xf>
    <xf numFmtId="0" fontId="4" fillId="3" borderId="2" xfId="2" applyFont="1" applyFill="1" applyBorder="1" applyAlignment="1">
      <alignment horizontal="right" wrapText="1"/>
    </xf>
    <xf numFmtId="0" fontId="4" fillId="3" borderId="2" xfId="3" applyFont="1" applyFill="1" applyBorder="1" applyAlignment="1">
      <alignment horizontal="right" wrapText="1"/>
    </xf>
    <xf numFmtId="0" fontId="4" fillId="3" borderId="2" xfId="5" applyFont="1" applyFill="1" applyBorder="1" applyAlignment="1">
      <alignment horizontal="right" wrapText="1"/>
    </xf>
    <xf numFmtId="0" fontId="4" fillId="3" borderId="2" xfId="6" applyFont="1" applyFill="1" applyBorder="1" applyAlignment="1">
      <alignment horizontal="right" wrapText="1"/>
    </xf>
    <xf numFmtId="0" fontId="4" fillId="3" borderId="2" xfId="7" applyFont="1" applyFill="1" applyBorder="1" applyAlignment="1">
      <alignment horizontal="right" wrapText="1"/>
    </xf>
    <xf numFmtId="0" fontId="4" fillId="3" borderId="2" xfId="8" applyFont="1" applyFill="1" applyBorder="1" applyAlignment="1">
      <alignment horizontal="right" wrapText="1"/>
    </xf>
    <xf numFmtId="0" fontId="3" fillId="2" borderId="3" xfId="10" applyFont="1" applyFill="1" applyBorder="1" applyAlignment="1">
      <alignment horizontal="left" vertical="top" wrapText="1"/>
    </xf>
    <xf numFmtId="0" fontId="4" fillId="3" borderId="11" xfId="11" applyFont="1" applyFill="1" applyBorder="1" applyAlignment="1">
      <alignment horizontal="right" wrapText="1"/>
    </xf>
    <xf numFmtId="0" fontId="6" fillId="3" borderId="10" xfId="11" applyFont="1" applyFill="1" applyBorder="1" applyAlignment="1">
      <alignment horizontal="right" vertical="center"/>
    </xf>
    <xf numFmtId="164" fontId="3" fillId="2" borderId="0" xfId="13" applyNumberFormat="1" applyFont="1" applyFill="1" applyBorder="1" applyAlignment="1">
      <alignment vertical="top"/>
    </xf>
    <xf numFmtId="164" fontId="4" fillId="2" borderId="2" xfId="13" applyNumberFormat="1" applyFont="1" applyFill="1" applyBorder="1" applyAlignment="1">
      <alignment vertical="top"/>
    </xf>
    <xf numFmtId="0" fontId="4" fillId="3" borderId="2" xfId="18" applyFont="1" applyFill="1" applyBorder="1" applyAlignment="1">
      <alignment horizontal="right" wrapText="1"/>
    </xf>
    <xf numFmtId="0" fontId="4" fillId="3" borderId="2" xfId="19" applyFont="1" applyFill="1" applyBorder="1" applyAlignment="1">
      <alignment horizontal="right" wrapText="1"/>
    </xf>
    <xf numFmtId="0" fontId="4" fillId="3" borderId="2" xfId="20" applyFont="1" applyFill="1" applyBorder="1" applyAlignment="1">
      <alignment horizontal="right" wrapText="1"/>
    </xf>
    <xf numFmtId="0" fontId="4" fillId="3" borderId="2" xfId="21" applyFont="1" applyFill="1" applyBorder="1" applyAlignment="1">
      <alignment horizontal="right" wrapText="1"/>
    </xf>
    <xf numFmtId="0" fontId="4" fillId="3" borderId="2" xfId="22" applyFont="1" applyFill="1" applyBorder="1" applyAlignment="1">
      <alignment horizontal="right" wrapText="1"/>
    </xf>
    <xf numFmtId="0" fontId="4" fillId="3" borderId="2" xfId="24" applyFont="1" applyFill="1" applyBorder="1" applyAlignment="1">
      <alignment horizontal="right" wrapText="1"/>
    </xf>
    <xf numFmtId="0" fontId="3" fillId="2" borderId="3" xfId="25" applyFont="1" applyFill="1" applyBorder="1" applyAlignment="1">
      <alignment horizontal="left" vertical="top" wrapText="1"/>
    </xf>
    <xf numFmtId="164" fontId="3" fillId="2" borderId="6" xfId="25" applyNumberFormat="1" applyFont="1" applyFill="1" applyBorder="1" applyAlignment="1">
      <alignment horizontal="right" vertical="top"/>
    </xf>
    <xf numFmtId="164" fontId="3" fillId="2" borderId="3" xfId="25" applyNumberFormat="1" applyFont="1" applyFill="1" applyBorder="1" applyAlignment="1">
      <alignment horizontal="right" vertical="top"/>
    </xf>
    <xf numFmtId="164" fontId="3" fillId="2" borderId="1" xfId="25" applyNumberFormat="1" applyFont="1" applyFill="1" applyBorder="1" applyAlignment="1">
      <alignment horizontal="right" vertical="top"/>
    </xf>
    <xf numFmtId="0" fontId="4" fillId="3" borderId="11" xfId="25" applyFont="1" applyFill="1" applyBorder="1" applyAlignment="1">
      <alignment horizontal="right" wrapText="1"/>
    </xf>
    <xf numFmtId="0" fontId="4" fillId="3" borderId="10" xfId="25" applyFont="1" applyFill="1" applyBorder="1" applyAlignment="1">
      <alignment horizontal="right" wrapText="1"/>
    </xf>
    <xf numFmtId="0" fontId="4" fillId="3" borderId="9" xfId="25" applyFont="1" applyFill="1" applyBorder="1" applyAlignment="1">
      <alignment horizontal="right" wrapText="1"/>
    </xf>
    <xf numFmtId="0" fontId="0" fillId="4" borderId="0" xfId="0" applyFill="1"/>
    <xf numFmtId="0" fontId="4" fillId="3" borderId="11" xfId="28" applyFont="1" applyFill="1" applyBorder="1" applyAlignment="1">
      <alignment horizontal="right" wrapText="1"/>
    </xf>
    <xf numFmtId="0" fontId="4" fillId="3" borderId="9" xfId="28" applyFont="1" applyFill="1" applyBorder="1" applyAlignment="1">
      <alignment horizontal="right" wrapText="1"/>
    </xf>
    <xf numFmtId="0" fontId="4" fillId="3" borderId="10" xfId="28" applyFont="1" applyFill="1" applyBorder="1" applyAlignment="1">
      <alignment horizontal="right" wrapText="1"/>
    </xf>
    <xf numFmtId="164" fontId="3" fillId="2" borderId="7" xfId="28" applyNumberFormat="1" applyFont="1" applyFill="1" applyBorder="1" applyAlignment="1">
      <alignment horizontal="right" vertical="top"/>
    </xf>
    <xf numFmtId="164" fontId="3" fillId="2" borderId="0" xfId="28" applyNumberFormat="1" applyFont="1" applyFill="1" applyBorder="1" applyAlignment="1">
      <alignment horizontal="right" vertical="top"/>
    </xf>
    <xf numFmtId="164" fontId="3" fillId="2" borderId="4" xfId="28" applyNumberFormat="1" applyFont="1" applyFill="1" applyBorder="1" applyAlignment="1">
      <alignment horizontal="right" vertical="top"/>
    </xf>
    <xf numFmtId="164" fontId="4" fillId="2" borderId="0" xfId="28" applyNumberFormat="1" applyFont="1" applyFill="1" applyBorder="1" applyAlignment="1">
      <alignment horizontal="right" vertical="top"/>
    </xf>
    <xf numFmtId="0" fontId="5" fillId="2" borderId="0" xfId="28" applyFont="1" applyFill="1" applyBorder="1" applyAlignment="1">
      <alignment horizontal="right" vertical="center"/>
    </xf>
    <xf numFmtId="164" fontId="4" fillId="2" borderId="8" xfId="28" applyNumberFormat="1" applyFont="1" applyFill="1" applyBorder="1" applyAlignment="1">
      <alignment horizontal="right" vertical="top"/>
    </xf>
    <xf numFmtId="164" fontId="4" fillId="2" borderId="2" xfId="28" applyNumberFormat="1" applyFont="1" applyFill="1" applyBorder="1" applyAlignment="1">
      <alignment horizontal="right" vertical="top"/>
    </xf>
    <xf numFmtId="164" fontId="4" fillId="2" borderId="5" xfId="28" applyNumberFormat="1" applyFont="1" applyFill="1" applyBorder="1" applyAlignment="1">
      <alignment horizontal="right" vertical="top"/>
    </xf>
    <xf numFmtId="0" fontId="4" fillId="3" borderId="9" xfId="36" applyFont="1" applyFill="1" applyBorder="1" applyAlignment="1">
      <alignment horizontal="right" wrapText="1"/>
    </xf>
    <xf numFmtId="164" fontId="3" fillId="2" borderId="1" xfId="36" applyNumberFormat="1" applyFont="1" applyFill="1" applyBorder="1" applyAlignment="1">
      <alignment horizontal="right" vertical="top"/>
    </xf>
    <xf numFmtId="164" fontId="3" fillId="2" borderId="0" xfId="36" applyNumberFormat="1" applyFont="1" applyFill="1" applyBorder="1" applyAlignment="1">
      <alignment horizontal="right" vertical="top"/>
    </xf>
    <xf numFmtId="164" fontId="4" fillId="2" borderId="9" xfId="36" applyNumberFormat="1" applyFont="1" applyFill="1" applyBorder="1" applyAlignment="1">
      <alignment horizontal="right" vertical="top"/>
    </xf>
    <xf numFmtId="164" fontId="4" fillId="2" borderId="0" xfId="36" applyNumberFormat="1" applyFont="1" applyFill="1" applyBorder="1" applyAlignment="1">
      <alignment horizontal="right" vertical="top"/>
    </xf>
    <xf numFmtId="164" fontId="4" fillId="2" borderId="2" xfId="36" applyNumberFormat="1" applyFont="1" applyFill="1" applyBorder="1" applyAlignment="1">
      <alignment horizontal="right" vertical="top"/>
    </xf>
    <xf numFmtId="0" fontId="4" fillId="3" borderId="2" xfId="10" applyFont="1" applyFill="1" applyBorder="1" applyAlignment="1">
      <alignment horizontal="right" wrapText="1"/>
    </xf>
    <xf numFmtId="164" fontId="3" fillId="2" borderId="0" xfId="10" applyNumberFormat="1" applyFont="1" applyFill="1" applyBorder="1" applyAlignment="1">
      <alignment horizontal="right" vertical="top"/>
    </xf>
    <xf numFmtId="164" fontId="4" fillId="2" borderId="0" xfId="10" applyNumberFormat="1" applyFont="1" applyFill="1" applyBorder="1" applyAlignment="1">
      <alignment horizontal="right" vertical="top"/>
    </xf>
    <xf numFmtId="164" fontId="3" fillId="2" borderId="1" xfId="10" applyNumberFormat="1" applyFont="1" applyFill="1" applyBorder="1" applyAlignment="1">
      <alignment horizontal="right" vertical="top"/>
    </xf>
    <xf numFmtId="164" fontId="4" fillId="2" borderId="2" xfId="10" applyNumberFormat="1" applyFont="1" applyFill="1" applyBorder="1" applyAlignment="1">
      <alignment horizontal="right" vertical="top"/>
    </xf>
    <xf numFmtId="165" fontId="6" fillId="2" borderId="0" xfId="33" applyNumberFormat="1" applyFont="1" applyFill="1" applyBorder="1"/>
    <xf numFmtId="165" fontId="6" fillId="2" borderId="4" xfId="33" applyNumberFormat="1" applyFont="1" applyFill="1" applyBorder="1"/>
    <xf numFmtId="0" fontId="4" fillId="2" borderId="0" xfId="0" applyFont="1" applyFill="1" applyBorder="1"/>
    <xf numFmtId="0" fontId="4" fillId="3" borderId="8" xfId="32" applyFont="1" applyFill="1" applyBorder="1" applyAlignment="1">
      <alignment horizontal="right" wrapText="1"/>
    </xf>
    <xf numFmtId="0" fontId="4" fillId="3" borderId="2" xfId="32" applyFont="1" applyFill="1" applyBorder="1" applyAlignment="1">
      <alignment horizontal="right" wrapText="1"/>
    </xf>
    <xf numFmtId="0" fontId="9" fillId="0" borderId="0" xfId="1" applyAlignment="1" applyProtection="1"/>
    <xf numFmtId="0" fontId="14" fillId="0" borderId="0" xfId="39" applyFont="1"/>
    <xf numFmtId="164" fontId="3" fillId="2" borderId="13" xfId="26" applyNumberFormat="1" applyFont="1" applyFill="1" applyBorder="1" applyAlignment="1">
      <alignment horizontal="right" vertical="top"/>
    </xf>
    <xf numFmtId="3" fontId="3" fillId="2" borderId="13" xfId="27" applyNumberFormat="1" applyFont="1" applyFill="1" applyBorder="1" applyAlignment="1">
      <alignment horizontal="right" vertical="top"/>
    </xf>
    <xf numFmtId="0" fontId="6" fillId="3" borderId="5" xfId="33" applyFont="1" applyFill="1" applyBorder="1" applyAlignment="1">
      <alignment vertical="center"/>
    </xf>
    <xf numFmtId="0" fontId="4" fillId="2" borderId="0" xfId="17" applyFont="1" applyFill="1" applyBorder="1" applyAlignment="1">
      <alignment vertical="center" wrapText="1"/>
    </xf>
    <xf numFmtId="0" fontId="4" fillId="3" borderId="2" xfId="33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12" fillId="0" borderId="0" xfId="39" applyFont="1"/>
    <xf numFmtId="0" fontId="16" fillId="4" borderId="4" xfId="47" applyFont="1" applyFill="1" applyBorder="1" applyAlignment="1">
      <alignment horizontal="left" vertical="top"/>
    </xf>
    <xf numFmtId="164" fontId="3" fillId="2" borderId="4" xfId="26" applyNumberFormat="1" applyFont="1" applyFill="1" applyBorder="1" applyAlignment="1">
      <alignment horizontal="right" vertical="top"/>
    </xf>
    <xf numFmtId="164" fontId="3" fillId="2" borderId="0" xfId="26" applyNumberFormat="1" applyFont="1" applyFill="1" applyAlignment="1">
      <alignment horizontal="right" vertical="top"/>
    </xf>
    <xf numFmtId="0" fontId="17" fillId="4" borderId="4" xfId="47" applyFont="1" applyFill="1" applyBorder="1" applyAlignment="1">
      <alignment horizontal="left" vertical="top"/>
    </xf>
    <xf numFmtId="164" fontId="4" fillId="2" borderId="4" xfId="26" applyNumberFormat="1" applyFont="1" applyFill="1" applyBorder="1" applyAlignment="1">
      <alignment horizontal="right" vertical="top"/>
    </xf>
    <xf numFmtId="164" fontId="4" fillId="2" borderId="0" xfId="26" applyNumberFormat="1" applyFont="1" applyFill="1" applyAlignment="1">
      <alignment horizontal="right" vertical="top"/>
    </xf>
    <xf numFmtId="164" fontId="4" fillId="2" borderId="13" xfId="26" applyNumberFormat="1" applyFont="1" applyFill="1" applyBorder="1" applyAlignment="1">
      <alignment horizontal="right" vertical="top"/>
    </xf>
    <xf numFmtId="164" fontId="4" fillId="2" borderId="10" xfId="26" applyNumberFormat="1" applyFont="1" applyFill="1" applyBorder="1" applyAlignment="1">
      <alignment horizontal="right" vertical="top"/>
    </xf>
    <xf numFmtId="164" fontId="4" fillId="2" borderId="9" xfId="26" applyNumberFormat="1" applyFont="1" applyFill="1" applyBorder="1" applyAlignment="1">
      <alignment horizontal="right" vertical="top"/>
    </xf>
    <xf numFmtId="164" fontId="4" fillId="2" borderId="14" xfId="26" applyNumberFormat="1" applyFont="1" applyFill="1" applyBorder="1" applyAlignment="1">
      <alignment horizontal="right" vertical="top"/>
    </xf>
    <xf numFmtId="0" fontId="17" fillId="5" borderId="5" xfId="0" applyFont="1" applyFill="1" applyBorder="1" applyAlignment="1">
      <alignment horizontal="justify" vertical="center" wrapText="1"/>
    </xf>
    <xf numFmtId="164" fontId="4" fillId="2" borderId="5" xfId="26" applyNumberFormat="1" applyFont="1" applyFill="1" applyBorder="1" applyAlignment="1">
      <alignment horizontal="right" vertical="top"/>
    </xf>
    <xf numFmtId="0" fontId="3" fillId="2" borderId="0" xfId="27" applyFont="1" applyFill="1" applyAlignment="1">
      <alignment horizontal="left" vertical="top" wrapText="1"/>
    </xf>
    <xf numFmtId="164" fontId="3" fillId="2" borderId="0" xfId="27" applyNumberFormat="1" applyFont="1" applyFill="1" applyAlignment="1">
      <alignment horizontal="right" vertical="top"/>
    </xf>
    <xf numFmtId="0" fontId="4" fillId="2" borderId="0" xfId="27" applyFont="1" applyFill="1" applyAlignment="1">
      <alignment horizontal="left" vertical="top" wrapText="1"/>
    </xf>
    <xf numFmtId="3" fontId="4" fillId="2" borderId="13" xfId="27" applyNumberFormat="1" applyFont="1" applyFill="1" applyBorder="1" applyAlignment="1">
      <alignment horizontal="right" vertical="top"/>
    </xf>
    <xf numFmtId="164" fontId="4" fillId="2" borderId="0" xfId="27" applyNumberFormat="1" applyFont="1" applyFill="1" applyAlignment="1">
      <alignment horizontal="right" vertical="top"/>
    </xf>
    <xf numFmtId="0" fontId="17" fillId="5" borderId="0" xfId="0" applyFont="1" applyFill="1" applyAlignment="1">
      <alignment horizontal="justify" vertical="center" wrapText="1"/>
    </xf>
    <xf numFmtId="0" fontId="16" fillId="5" borderId="0" xfId="0" applyFont="1" applyFill="1" applyAlignment="1">
      <alignment horizontal="justify" vertical="center" wrapText="1"/>
    </xf>
    <xf numFmtId="0" fontId="4" fillId="3" borderId="10" xfId="28" applyFont="1" applyFill="1" applyBorder="1" applyAlignment="1">
      <alignment horizontal="left" vertical="center" wrapText="1"/>
    </xf>
    <xf numFmtId="0" fontId="4" fillId="3" borderId="5" xfId="13" applyFont="1" applyFill="1" applyBorder="1" applyAlignment="1">
      <alignment horizontal="center" vertical="center" wrapText="1"/>
    </xf>
    <xf numFmtId="0" fontId="4" fillId="3" borderId="2" xfId="13" applyFont="1" applyFill="1" applyBorder="1" applyAlignment="1">
      <alignment horizontal="center" vertical="center" wrapText="1"/>
    </xf>
    <xf numFmtId="0" fontId="4" fillId="2" borderId="0" xfId="31" applyFont="1" applyFill="1" applyBorder="1" applyAlignment="1">
      <alignment horizontal="center" vertical="center" wrapText="1"/>
    </xf>
    <xf numFmtId="0" fontId="5" fillId="2" borderId="0" xfId="31" applyFont="1" applyFill="1" applyBorder="1" applyAlignment="1">
      <alignment horizontal="center" vertical="center"/>
    </xf>
    <xf numFmtId="0" fontId="4" fillId="3" borderId="3" xfId="31" applyFont="1" applyFill="1" applyBorder="1" applyAlignment="1">
      <alignment horizontal="left" wrapText="1"/>
    </xf>
    <xf numFmtId="0" fontId="6" fillId="3" borderId="4" xfId="31" applyFont="1" applyFill="1" applyBorder="1" applyAlignment="1">
      <alignment horizontal="center" vertical="center"/>
    </xf>
    <xf numFmtId="0" fontId="6" fillId="3" borderId="10" xfId="31" applyFont="1" applyFill="1" applyBorder="1" applyAlignment="1">
      <alignment horizontal="center" vertical="center"/>
    </xf>
    <xf numFmtId="0" fontId="4" fillId="3" borderId="2" xfId="31" applyFont="1" applyFill="1" applyBorder="1" applyAlignment="1">
      <alignment horizontal="center" wrapText="1"/>
    </xf>
    <xf numFmtId="0" fontId="6" fillId="3" borderId="2" xfId="31" applyFont="1" applyFill="1" applyBorder="1" applyAlignment="1">
      <alignment horizontal="center" vertical="center"/>
    </xf>
    <xf numFmtId="0" fontId="4" fillId="3" borderId="8" xfId="31" applyFont="1" applyFill="1" applyBorder="1" applyAlignment="1">
      <alignment horizontal="center" wrapText="1"/>
    </xf>
    <xf numFmtId="0" fontId="6" fillId="3" borderId="5" xfId="31" applyFont="1" applyFill="1" applyBorder="1" applyAlignment="1">
      <alignment horizontal="center" vertical="center"/>
    </xf>
    <xf numFmtId="0" fontId="4" fillId="2" borderId="9" xfId="33" applyFont="1" applyFill="1" applyBorder="1" applyAlignment="1">
      <alignment horizontal="center" vertical="center" wrapText="1"/>
    </xf>
    <xf numFmtId="0" fontId="6" fillId="3" borderId="8" xfId="33" applyFont="1" applyFill="1" applyBorder="1" applyAlignment="1">
      <alignment horizontal="center" vertical="center"/>
    </xf>
    <xf numFmtId="0" fontId="6" fillId="3" borderId="2" xfId="33" applyFont="1" applyFill="1" applyBorder="1" applyAlignment="1">
      <alignment horizontal="center" vertical="center"/>
    </xf>
    <xf numFmtId="0" fontId="4" fillId="3" borderId="8" xfId="33" applyFont="1" applyFill="1" applyBorder="1" applyAlignment="1">
      <alignment horizontal="center" wrapText="1"/>
    </xf>
    <xf numFmtId="0" fontId="6" fillId="3" borderId="5" xfId="33" applyFont="1" applyFill="1" applyBorder="1" applyAlignment="1">
      <alignment horizontal="center" vertical="center"/>
    </xf>
    <xf numFmtId="0" fontId="4" fillId="3" borderId="3" xfId="33" applyFont="1" applyFill="1" applyBorder="1" applyAlignment="1">
      <alignment horizontal="left" wrapText="1"/>
    </xf>
    <xf numFmtId="0" fontId="6" fillId="3" borderId="10" xfId="33" applyFont="1" applyFill="1" applyBorder="1" applyAlignment="1">
      <alignment horizontal="center" vertical="center"/>
    </xf>
    <xf numFmtId="0" fontId="4" fillId="2" borderId="0" xfId="34" applyFont="1" applyFill="1" applyBorder="1" applyAlignment="1">
      <alignment horizontal="center" vertical="center" wrapText="1"/>
    </xf>
    <xf numFmtId="0" fontId="5" fillId="2" borderId="0" xfId="34" applyFont="1" applyFill="1" applyBorder="1" applyAlignment="1">
      <alignment horizontal="center" vertical="center"/>
    </xf>
    <xf numFmtId="0" fontId="4" fillId="2" borderId="9" xfId="23" applyFont="1" applyFill="1" applyBorder="1" applyAlignment="1">
      <alignment horizontal="center" vertical="center" wrapText="1"/>
    </xf>
    <xf numFmtId="0" fontId="11" fillId="0" borderId="0" xfId="26" applyFont="1" applyBorder="1" applyAlignment="1">
      <alignment horizontal="center" vertical="center" wrapText="1"/>
    </xf>
    <xf numFmtId="0" fontId="1" fillId="0" borderId="0" xfId="26" applyFont="1" applyBorder="1" applyAlignment="1">
      <alignment horizontal="center" vertical="center"/>
    </xf>
    <xf numFmtId="0" fontId="11" fillId="0" borderId="0" xfId="27" applyFont="1" applyBorder="1" applyAlignment="1">
      <alignment horizontal="center" vertical="center" wrapText="1"/>
    </xf>
    <xf numFmtId="0" fontId="1" fillId="0" borderId="0" xfId="27" applyFont="1" applyBorder="1" applyAlignment="1">
      <alignment horizontal="center" vertical="center"/>
    </xf>
    <xf numFmtId="0" fontId="15" fillId="4" borderId="0" xfId="0" applyFont="1" applyFill="1" applyAlignment="1">
      <alignment horizontal="left" wrapText="1"/>
    </xf>
    <xf numFmtId="0" fontId="4" fillId="3" borderId="3" xfId="36" applyFont="1" applyFill="1" applyBorder="1" applyAlignment="1">
      <alignment horizontal="left" wrapText="1"/>
    </xf>
    <xf numFmtId="0" fontId="6" fillId="3" borderId="10" xfId="36" applyFont="1" applyFill="1" applyBorder="1" applyAlignment="1">
      <alignment horizontal="center" vertical="center"/>
    </xf>
    <xf numFmtId="0" fontId="5" fillId="2" borderId="0" xfId="36" applyNumberFormat="1" applyFont="1" applyFill="1" applyBorder="1" applyAlignment="1">
      <alignment horizontal="left" wrapText="1"/>
    </xf>
    <xf numFmtId="0" fontId="4" fillId="2" borderId="9" xfId="36" applyFont="1" applyFill="1" applyBorder="1" applyAlignment="1">
      <alignment horizontal="center" vertical="center" wrapText="1"/>
    </xf>
    <xf numFmtId="0" fontId="5" fillId="2" borderId="1" xfId="28" applyNumberFormat="1" applyFont="1" applyFill="1" applyBorder="1" applyAlignment="1">
      <alignment horizontal="left" wrapText="1"/>
    </xf>
    <xf numFmtId="0" fontId="4" fillId="2" borderId="0" xfId="28" applyFont="1" applyFill="1" applyBorder="1" applyAlignment="1">
      <alignment horizontal="center" vertical="center" wrapText="1"/>
    </xf>
    <xf numFmtId="0" fontId="5" fillId="2" borderId="0" xfId="28" applyFont="1" applyFill="1" applyBorder="1" applyAlignment="1">
      <alignment horizontal="center" vertical="center"/>
    </xf>
    <xf numFmtId="0" fontId="4" fillId="3" borderId="8" xfId="32" applyFont="1" applyFill="1" applyBorder="1" applyAlignment="1">
      <alignment horizontal="center" wrapText="1"/>
    </xf>
    <xf numFmtId="0" fontId="4" fillId="3" borderId="2" xfId="32" applyFont="1" applyFill="1" applyBorder="1" applyAlignment="1">
      <alignment horizontal="center" wrapText="1"/>
    </xf>
    <xf numFmtId="0" fontId="4" fillId="2" borderId="9" xfId="38" applyFont="1" applyFill="1" applyBorder="1" applyAlignment="1">
      <alignment horizontal="center" vertical="center" wrapText="1"/>
    </xf>
    <xf numFmtId="0" fontId="4" fillId="3" borderId="2" xfId="38" applyFont="1" applyFill="1" applyBorder="1" applyAlignment="1">
      <alignment horizontal="center" wrapText="1"/>
    </xf>
    <xf numFmtId="0" fontId="6" fillId="3" borderId="2" xfId="38" applyFont="1" applyFill="1" applyBorder="1" applyAlignment="1">
      <alignment horizontal="center" vertical="center"/>
    </xf>
    <xf numFmtId="0" fontId="4" fillId="3" borderId="3" xfId="38" applyFont="1" applyFill="1" applyBorder="1" applyAlignment="1">
      <alignment horizontal="left" wrapText="1"/>
    </xf>
    <xf numFmtId="0" fontId="6" fillId="3" borderId="10" xfId="38" applyFont="1" applyFill="1" applyBorder="1" applyAlignment="1">
      <alignment horizontal="center" vertical="center"/>
    </xf>
    <xf numFmtId="0" fontId="4" fillId="2" borderId="0" xfId="29" applyFont="1" applyFill="1" applyBorder="1" applyAlignment="1">
      <alignment horizontal="center" vertical="center" wrapText="1"/>
    </xf>
    <xf numFmtId="0" fontId="4" fillId="3" borderId="8" xfId="38" applyFont="1" applyFill="1" applyBorder="1" applyAlignment="1">
      <alignment horizontal="center" wrapText="1"/>
    </xf>
    <xf numFmtId="0" fontId="6" fillId="3" borderId="5" xfId="38" applyFont="1" applyFill="1" applyBorder="1" applyAlignment="1">
      <alignment horizontal="center" vertical="center"/>
    </xf>
    <xf numFmtId="0" fontId="4" fillId="2" borderId="0" xfId="30" applyFont="1" applyFill="1" applyBorder="1" applyAlignment="1">
      <alignment horizontal="center" vertical="center" wrapText="1"/>
    </xf>
    <xf numFmtId="0" fontId="5" fillId="2" borderId="0" xfId="30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center"/>
    </xf>
    <xf numFmtId="0" fontId="4" fillId="2" borderId="0" xfId="3" applyFont="1" applyFill="1" applyBorder="1" applyAlignment="1">
      <alignment horizontal="center" vertical="center" wrapText="1"/>
    </xf>
    <xf numFmtId="0" fontId="5" fillId="2" borderId="0" xfId="3" applyFont="1" applyFill="1" applyBorder="1" applyAlignment="1">
      <alignment horizontal="center" vertical="center"/>
    </xf>
    <xf numFmtId="0" fontId="4" fillId="2" borderId="0" xfId="4" applyFont="1" applyFill="1" applyBorder="1" applyAlignment="1">
      <alignment horizontal="center" vertical="center" wrapText="1"/>
    </xf>
    <xf numFmtId="0" fontId="5" fillId="2" borderId="0" xfId="4" applyFont="1" applyFill="1" applyBorder="1" applyAlignment="1">
      <alignment horizontal="center" vertical="center"/>
    </xf>
    <xf numFmtId="0" fontId="4" fillId="2" borderId="0" xfId="5" applyFont="1" applyFill="1" applyBorder="1" applyAlignment="1">
      <alignment horizontal="center" vertical="center" wrapText="1"/>
    </xf>
    <xf numFmtId="0" fontId="5" fillId="2" borderId="0" xfId="5" applyFont="1" applyFill="1" applyBorder="1" applyAlignment="1">
      <alignment horizontal="center" vertical="center"/>
    </xf>
    <xf numFmtId="0" fontId="4" fillId="2" borderId="0" xfId="6" applyFont="1" applyFill="1" applyBorder="1" applyAlignment="1">
      <alignment horizontal="center" vertical="center" wrapText="1"/>
    </xf>
    <xf numFmtId="0" fontId="5" fillId="2" borderId="0" xfId="6" applyFont="1" applyFill="1" applyBorder="1" applyAlignment="1">
      <alignment horizontal="center" vertical="center"/>
    </xf>
    <xf numFmtId="0" fontId="4" fillId="2" borderId="0" xfId="7" applyFont="1" applyFill="1" applyBorder="1" applyAlignment="1">
      <alignment horizontal="center" vertical="center" wrapText="1"/>
    </xf>
    <xf numFmtId="0" fontId="5" fillId="2" borderId="0" xfId="7" applyFont="1" applyFill="1" applyBorder="1" applyAlignment="1">
      <alignment horizontal="center" vertical="center"/>
    </xf>
    <xf numFmtId="0" fontId="4" fillId="2" borderId="0" xfId="8" applyFont="1" applyFill="1" applyBorder="1" applyAlignment="1">
      <alignment horizontal="center" vertical="center" wrapText="1"/>
    </xf>
    <xf numFmtId="0" fontId="5" fillId="2" borderId="0" xfId="8" applyFont="1" applyFill="1" applyBorder="1" applyAlignment="1">
      <alignment horizontal="center" vertical="center"/>
    </xf>
    <xf numFmtId="0" fontId="4" fillId="2" borderId="0" xfId="9" applyFont="1" applyFill="1" applyBorder="1" applyAlignment="1">
      <alignment horizontal="center" vertical="center" wrapText="1"/>
    </xf>
    <xf numFmtId="0" fontId="5" fillId="2" borderId="0" xfId="9" applyFont="1" applyFill="1" applyBorder="1" applyAlignment="1">
      <alignment horizontal="center" vertical="center"/>
    </xf>
    <xf numFmtId="0" fontId="4" fillId="3" borderId="3" xfId="9" applyFont="1" applyFill="1" applyBorder="1" applyAlignment="1">
      <alignment horizontal="left" wrapText="1"/>
    </xf>
    <xf numFmtId="0" fontId="6" fillId="3" borderId="4" xfId="9" applyFont="1" applyFill="1" applyBorder="1" applyAlignment="1">
      <alignment horizontal="center" vertical="center"/>
    </xf>
    <xf numFmtId="0" fontId="6" fillId="3" borderId="10" xfId="9" applyFont="1" applyFill="1" applyBorder="1" applyAlignment="1">
      <alignment horizontal="center" vertical="center"/>
    </xf>
    <xf numFmtId="0" fontId="4" fillId="3" borderId="2" xfId="9" applyFont="1" applyFill="1" applyBorder="1" applyAlignment="1">
      <alignment horizontal="center" wrapText="1"/>
    </xf>
    <xf numFmtId="0" fontId="6" fillId="3" borderId="2" xfId="9" applyFont="1" applyFill="1" applyBorder="1" applyAlignment="1">
      <alignment horizontal="center" vertical="center"/>
    </xf>
    <xf numFmtId="0" fontId="4" fillId="3" borderId="8" xfId="9" applyFont="1" applyFill="1" applyBorder="1" applyAlignment="1">
      <alignment horizontal="center" wrapText="1"/>
    </xf>
    <xf numFmtId="0" fontId="6" fillId="3" borderId="5" xfId="9" applyFont="1" applyFill="1" applyBorder="1" applyAlignment="1">
      <alignment horizontal="center" vertical="center"/>
    </xf>
    <xf numFmtId="0" fontId="4" fillId="2" borderId="0" xfId="10" applyFont="1" applyFill="1" applyBorder="1" applyAlignment="1">
      <alignment horizontal="center" vertical="center" wrapText="1"/>
    </xf>
    <xf numFmtId="0" fontId="5" fillId="2" borderId="0" xfId="10" applyFont="1" applyFill="1" applyBorder="1" applyAlignment="1">
      <alignment horizontal="center" vertical="center"/>
    </xf>
    <xf numFmtId="0" fontId="4" fillId="2" borderId="0" xfId="11" applyFont="1" applyFill="1" applyBorder="1" applyAlignment="1">
      <alignment horizontal="center" vertical="center" wrapText="1"/>
    </xf>
    <xf numFmtId="0" fontId="5" fillId="2" borderId="0" xfId="11" applyFont="1" applyFill="1" applyBorder="1" applyAlignment="1">
      <alignment horizontal="center" vertical="center"/>
    </xf>
    <xf numFmtId="0" fontId="4" fillId="3" borderId="3" xfId="11" applyFont="1" applyFill="1" applyBorder="1" applyAlignment="1">
      <alignment horizontal="left" wrapText="1"/>
    </xf>
    <xf numFmtId="0" fontId="6" fillId="3" borderId="10" xfId="11" applyFont="1" applyFill="1" applyBorder="1" applyAlignment="1">
      <alignment horizontal="center" vertical="center"/>
    </xf>
    <xf numFmtId="0" fontId="4" fillId="3" borderId="8" xfId="11" applyFont="1" applyFill="1" applyBorder="1" applyAlignment="1">
      <alignment horizontal="center" wrapText="1"/>
    </xf>
    <xf numFmtId="0" fontId="6" fillId="3" borderId="5" xfId="11" applyFont="1" applyFill="1" applyBorder="1" applyAlignment="1">
      <alignment horizontal="center" vertical="center"/>
    </xf>
    <xf numFmtId="0" fontId="4" fillId="3" borderId="2" xfId="11" applyFont="1" applyFill="1" applyBorder="1" applyAlignment="1">
      <alignment horizontal="center" wrapText="1"/>
    </xf>
    <xf numFmtId="0" fontId="6" fillId="3" borderId="2" xfId="11" applyFont="1" applyFill="1" applyBorder="1" applyAlignment="1">
      <alignment horizontal="center" vertical="center"/>
    </xf>
    <xf numFmtId="0" fontId="4" fillId="2" borderId="0" xfId="13" applyFont="1" applyFill="1" applyBorder="1" applyAlignment="1">
      <alignment horizontal="center" vertical="center" wrapText="1"/>
    </xf>
    <xf numFmtId="0" fontId="5" fillId="2" borderId="0" xfId="13" applyFont="1" applyFill="1" applyBorder="1" applyAlignment="1">
      <alignment horizontal="center" vertical="center"/>
    </xf>
    <xf numFmtId="0" fontId="4" fillId="2" borderId="0" xfId="14" applyFont="1" applyFill="1" applyBorder="1" applyAlignment="1">
      <alignment horizontal="center" vertical="center" wrapText="1"/>
    </xf>
    <xf numFmtId="0" fontId="5" fillId="2" borderId="0" xfId="14" applyFont="1" applyFill="1" applyBorder="1" applyAlignment="1">
      <alignment horizontal="center" vertical="center"/>
    </xf>
    <xf numFmtId="0" fontId="4" fillId="3" borderId="2" xfId="14" applyFont="1" applyFill="1" applyBorder="1" applyAlignment="1">
      <alignment horizontal="center" wrapText="1"/>
    </xf>
    <xf numFmtId="0" fontId="6" fillId="3" borderId="2" xfId="14" applyFont="1" applyFill="1" applyBorder="1" applyAlignment="1">
      <alignment horizontal="center" vertical="center"/>
    </xf>
    <xf numFmtId="0" fontId="4" fillId="3" borderId="8" xfId="14" applyFont="1" applyFill="1" applyBorder="1" applyAlignment="1">
      <alignment horizontal="center" wrapText="1"/>
    </xf>
    <xf numFmtId="0" fontId="6" fillId="3" borderId="5" xfId="14" applyFont="1" applyFill="1" applyBorder="1" applyAlignment="1">
      <alignment horizontal="center" vertical="center"/>
    </xf>
    <xf numFmtId="0" fontId="4" fillId="2" borderId="9" xfId="15" applyFont="1" applyFill="1" applyBorder="1" applyAlignment="1">
      <alignment horizontal="center" vertical="center" wrapText="1"/>
    </xf>
    <xf numFmtId="0" fontId="4" fillId="3" borderId="8" xfId="15" applyFont="1" applyFill="1" applyBorder="1" applyAlignment="1">
      <alignment horizontal="center" wrapText="1"/>
    </xf>
    <xf numFmtId="0" fontId="6" fillId="3" borderId="2" xfId="15" applyFont="1" applyFill="1" applyBorder="1" applyAlignment="1">
      <alignment horizontal="center" vertical="center"/>
    </xf>
    <xf numFmtId="0" fontId="6" fillId="3" borderId="5" xfId="15" applyFont="1" applyFill="1" applyBorder="1" applyAlignment="1">
      <alignment horizontal="center" vertical="center"/>
    </xf>
    <xf numFmtId="0" fontId="4" fillId="3" borderId="2" xfId="33" applyFont="1" applyFill="1" applyBorder="1" applyAlignment="1">
      <alignment horizontal="center" wrapText="1"/>
    </xf>
    <xf numFmtId="0" fontId="4" fillId="2" borderId="0" xfId="16" applyFont="1" applyFill="1" applyBorder="1" applyAlignment="1">
      <alignment horizontal="center" vertical="center" wrapText="1"/>
    </xf>
    <xf numFmtId="0" fontId="4" fillId="2" borderId="9" xfId="16" applyFont="1" applyFill="1" applyBorder="1" applyAlignment="1">
      <alignment horizontal="center" vertical="center" wrapText="1"/>
    </xf>
    <xf numFmtId="0" fontId="4" fillId="2" borderId="9" xfId="17" applyFont="1" applyFill="1" applyBorder="1" applyAlignment="1">
      <alignment horizontal="center" vertical="center" wrapText="1"/>
    </xf>
    <xf numFmtId="0" fontId="4" fillId="2" borderId="0" xfId="18" applyFont="1" applyFill="1" applyBorder="1" applyAlignment="1">
      <alignment horizontal="center" vertical="center" wrapText="1"/>
    </xf>
    <xf numFmtId="0" fontId="5" fillId="2" borderId="0" xfId="18" applyFont="1" applyFill="1" applyBorder="1" applyAlignment="1">
      <alignment horizontal="center" vertical="center"/>
    </xf>
    <xf numFmtId="0" fontId="4" fillId="2" borderId="0" xfId="19" applyFont="1" applyFill="1" applyBorder="1" applyAlignment="1">
      <alignment horizontal="center" vertical="center" wrapText="1"/>
    </xf>
    <xf numFmtId="0" fontId="5" fillId="2" borderId="0" xfId="19" applyFont="1" applyFill="1" applyBorder="1" applyAlignment="1">
      <alignment horizontal="center" vertical="center"/>
    </xf>
    <xf numFmtId="0" fontId="4" fillId="2" borderId="0" xfId="20" applyFont="1" applyFill="1" applyBorder="1" applyAlignment="1">
      <alignment horizontal="center" vertical="center" wrapText="1"/>
    </xf>
    <xf numFmtId="0" fontId="5" fillId="2" borderId="0" xfId="20" applyFont="1" applyFill="1" applyBorder="1" applyAlignment="1">
      <alignment horizontal="center" vertical="center"/>
    </xf>
    <xf numFmtId="0" fontId="4" fillId="2" borderId="0" xfId="21" applyFont="1" applyFill="1" applyBorder="1" applyAlignment="1">
      <alignment horizontal="center" vertical="center" wrapText="1"/>
    </xf>
    <xf numFmtId="0" fontId="5" fillId="2" borderId="0" xfId="21" applyFont="1" applyFill="1" applyBorder="1" applyAlignment="1">
      <alignment horizontal="center" vertical="center"/>
    </xf>
    <xf numFmtId="0" fontId="4" fillId="2" borderId="0" xfId="22" applyFont="1" applyFill="1" applyBorder="1" applyAlignment="1">
      <alignment horizontal="center" vertical="center" wrapText="1"/>
    </xf>
    <xf numFmtId="0" fontId="5" fillId="2" borderId="0" xfId="22" applyFont="1" applyFill="1" applyBorder="1" applyAlignment="1">
      <alignment horizontal="center" vertical="center"/>
    </xf>
    <xf numFmtId="0" fontId="4" fillId="2" borderId="0" xfId="24" applyFont="1" applyFill="1" applyBorder="1" applyAlignment="1">
      <alignment horizontal="center" vertical="center" wrapText="1"/>
    </xf>
    <xf numFmtId="0" fontId="5" fillId="2" borderId="0" xfId="24" applyFont="1" applyFill="1" applyBorder="1" applyAlignment="1">
      <alignment horizontal="center" vertical="center"/>
    </xf>
    <xf numFmtId="0" fontId="5" fillId="2" borderId="1" xfId="25" applyFont="1" applyFill="1" applyBorder="1" applyAlignment="1">
      <alignment horizontal="left" wrapText="1"/>
    </xf>
    <xf numFmtId="0" fontId="4" fillId="2" borderId="0" xfId="25" applyFont="1" applyFill="1" applyBorder="1" applyAlignment="1">
      <alignment horizontal="center" vertical="center" wrapText="1"/>
    </xf>
    <xf numFmtId="0" fontId="5" fillId="2" borderId="0" xfId="25" applyFont="1" applyFill="1" applyBorder="1" applyAlignment="1">
      <alignment horizontal="center" vertical="center"/>
    </xf>
    <xf numFmtId="0" fontId="4" fillId="3" borderId="3" xfId="25" applyFont="1" applyFill="1" applyBorder="1" applyAlignment="1">
      <alignment horizontal="left" wrapText="1"/>
    </xf>
    <xf numFmtId="0" fontId="6" fillId="3" borderId="10" xfId="25" applyFont="1" applyFill="1" applyBorder="1" applyAlignment="1">
      <alignment horizontal="center" vertical="center"/>
    </xf>
    <xf numFmtId="0" fontId="4" fillId="3" borderId="8" xfId="25" applyFont="1" applyFill="1" applyBorder="1" applyAlignment="1">
      <alignment horizontal="center" wrapText="1"/>
    </xf>
    <xf numFmtId="0" fontId="6" fillId="3" borderId="5" xfId="25" applyFont="1" applyFill="1" applyBorder="1" applyAlignment="1">
      <alignment horizontal="center" vertical="center"/>
    </xf>
    <xf numFmtId="0" fontId="4" fillId="3" borderId="2" xfId="25" applyFont="1" applyFill="1" applyBorder="1" applyAlignment="1">
      <alignment horizontal="center" wrapText="1"/>
    </xf>
    <xf numFmtId="0" fontId="6" fillId="3" borderId="2" xfId="25" applyFont="1" applyFill="1" applyBorder="1" applyAlignment="1">
      <alignment horizontal="center" vertical="center"/>
    </xf>
  </cellXfs>
  <cellStyles count="72">
    <cellStyle name="Hipervínculo" xfId="1" builtinId="8"/>
    <cellStyle name="Normal" xfId="0" builtinId="0"/>
    <cellStyle name="Normal_4.10" xfId="2" xr:uid="{00000000-0005-0000-0000-000002000000}"/>
    <cellStyle name="Normal_4.11" xfId="3" xr:uid="{00000000-0005-0000-0000-000003000000}"/>
    <cellStyle name="Normal_4.12" xfId="4" xr:uid="{00000000-0005-0000-0000-000004000000}"/>
    <cellStyle name="Normal_4.13" xfId="5" xr:uid="{00000000-0005-0000-0000-000005000000}"/>
    <cellStyle name="Normal_4.14" xfId="6" xr:uid="{00000000-0005-0000-0000-000006000000}"/>
    <cellStyle name="Normal_4.15" xfId="7" xr:uid="{00000000-0005-0000-0000-000007000000}"/>
    <cellStyle name="Normal_4.16" xfId="8" xr:uid="{00000000-0005-0000-0000-000008000000}"/>
    <cellStyle name="Normal_4.17" xfId="9" xr:uid="{00000000-0005-0000-0000-000009000000}"/>
    <cellStyle name="Normal_4.18" xfId="10" xr:uid="{00000000-0005-0000-0000-00000A000000}"/>
    <cellStyle name="Normal_4.19" xfId="11" xr:uid="{00000000-0005-0000-0000-00000B000000}"/>
    <cellStyle name="Normal_4.2" xfId="12" xr:uid="{00000000-0005-0000-0000-00000C000000}"/>
    <cellStyle name="Normal_4.20" xfId="13" xr:uid="{00000000-0005-0000-0000-00000D000000}"/>
    <cellStyle name="Normal_4.21" xfId="14" xr:uid="{00000000-0005-0000-0000-00000E000000}"/>
    <cellStyle name="Normal_4.22" xfId="15" xr:uid="{00000000-0005-0000-0000-00000F000000}"/>
    <cellStyle name="Normal_4.23" xfId="16" xr:uid="{00000000-0005-0000-0000-000010000000}"/>
    <cellStyle name="Normal_4.24" xfId="17" xr:uid="{00000000-0005-0000-0000-000011000000}"/>
    <cellStyle name="Normal_4.25" xfId="18" xr:uid="{00000000-0005-0000-0000-000012000000}"/>
    <cellStyle name="Normal_4.26" xfId="19" xr:uid="{00000000-0005-0000-0000-000013000000}"/>
    <cellStyle name="Normal_4.27" xfId="20" xr:uid="{00000000-0005-0000-0000-000014000000}"/>
    <cellStyle name="Normal_4.28" xfId="21" xr:uid="{00000000-0005-0000-0000-000015000000}"/>
    <cellStyle name="Normal_4.29" xfId="22" xr:uid="{00000000-0005-0000-0000-000016000000}"/>
    <cellStyle name="Normal_4.3" xfId="23" xr:uid="{00000000-0005-0000-0000-000017000000}"/>
    <cellStyle name="Normal_4.30" xfId="24" xr:uid="{00000000-0005-0000-0000-000018000000}"/>
    <cellStyle name="Normal_4.31" xfId="25" xr:uid="{00000000-0005-0000-0000-000019000000}"/>
    <cellStyle name="Normal_4.4" xfId="26" xr:uid="{00000000-0005-0000-0000-00001A000000}"/>
    <cellStyle name="Normal_4.5" xfId="27" xr:uid="{00000000-0005-0000-0000-00001B000000}"/>
    <cellStyle name="Normal_4.7" xfId="28" xr:uid="{00000000-0005-0000-0000-00001C000000}"/>
    <cellStyle name="Normal_4.8" xfId="29" xr:uid="{00000000-0005-0000-0000-00001D000000}"/>
    <cellStyle name="Normal_4.9" xfId="30" xr:uid="{00000000-0005-0000-0000-00001E000000}"/>
    <cellStyle name="Normal_Hoja1" xfId="31" xr:uid="{00000000-0005-0000-0000-00001F000000}"/>
    <cellStyle name="Normal_Hoja1_1" xfId="32" xr:uid="{00000000-0005-0000-0000-000020000000}"/>
    <cellStyle name="Normal_Hoja2" xfId="33" xr:uid="{00000000-0005-0000-0000-000021000000}"/>
    <cellStyle name="Normal_Hoja3" xfId="34" xr:uid="{00000000-0005-0000-0000-000022000000}"/>
    <cellStyle name="Normal_Hoja4" xfId="35" xr:uid="{00000000-0005-0000-0000-000023000000}"/>
    <cellStyle name="Normal_Hoja6" xfId="36" xr:uid="{00000000-0005-0000-0000-000024000000}"/>
    <cellStyle name="Normal_Hoja7" xfId="37" xr:uid="{00000000-0005-0000-0000-000025000000}"/>
    <cellStyle name="Normal_Hoja8" xfId="38" xr:uid="{00000000-0005-0000-0000-000026000000}"/>
    <cellStyle name="Normala 2" xfId="39" xr:uid="{00000000-0005-0000-0000-000027000000}"/>
    <cellStyle name="style1601366062053" xfId="40" xr:uid="{00000000-0005-0000-0000-000028000000}"/>
    <cellStyle name="style1601366062143" xfId="42" xr:uid="{00000000-0005-0000-0000-000029000000}"/>
    <cellStyle name="style1601366062188" xfId="41" xr:uid="{00000000-0005-0000-0000-00002A000000}"/>
    <cellStyle name="style1601366062278" xfId="43" xr:uid="{00000000-0005-0000-0000-00002B000000}"/>
    <cellStyle name="style1601366062328" xfId="44" xr:uid="{00000000-0005-0000-0000-00002C000000}"/>
    <cellStyle name="style1601366062373" xfId="47" xr:uid="{00000000-0005-0000-0000-00002D000000}"/>
    <cellStyle name="style1601366062455" xfId="50" xr:uid="{00000000-0005-0000-0000-00002E000000}"/>
    <cellStyle name="style1601366062508" xfId="45" xr:uid="{00000000-0005-0000-0000-00002F000000}"/>
    <cellStyle name="style1601366062545" xfId="46" xr:uid="{00000000-0005-0000-0000-000030000000}"/>
    <cellStyle name="style1601366062583" xfId="48" xr:uid="{00000000-0005-0000-0000-000031000000}"/>
    <cellStyle name="style1601366062630" xfId="49" xr:uid="{00000000-0005-0000-0000-000032000000}"/>
    <cellStyle name="style1601366062685" xfId="51" xr:uid="{00000000-0005-0000-0000-000033000000}"/>
    <cellStyle name="style1601366062743" xfId="52" xr:uid="{00000000-0005-0000-0000-000034000000}"/>
    <cellStyle name="style1601366063221" xfId="53" xr:uid="{00000000-0005-0000-0000-000035000000}"/>
    <cellStyle name="style1728976569332" xfId="54" xr:uid="{C347EF10-ABA8-4669-B508-FE4435AF5503}"/>
    <cellStyle name="style1728976569363" xfId="57" xr:uid="{D25BECF2-27BA-4E02-B70D-A901DA7F72DA}"/>
    <cellStyle name="style1728976569457" xfId="55" xr:uid="{3CA99B2D-B101-4BE9-B003-24646D16FD2C}"/>
    <cellStyle name="style1728976569488" xfId="56" xr:uid="{AB12B89D-E4D3-489E-8BF4-19FF661F3CFA}"/>
    <cellStyle name="style1728976569519" xfId="58" xr:uid="{892D7F27-9F42-435F-9D0C-A6902B75273E}"/>
    <cellStyle name="style1728976569550" xfId="59" xr:uid="{2F299DF2-16E4-4811-A40A-5AA5296DDD66}"/>
    <cellStyle name="style1728986519240" xfId="60" xr:uid="{4698F97C-5EAA-483F-B8A5-6B399B0C00C4}"/>
    <cellStyle name="style1728986519271" xfId="64" xr:uid="{6EB4EBA9-A8A1-4A33-9D58-7F5BD67EDB76}"/>
    <cellStyle name="style1728986519318" xfId="68" xr:uid="{C1ECB8AB-F823-43BA-9350-468F7FB61520}"/>
    <cellStyle name="style1728986519355" xfId="61" xr:uid="{9EFE356D-8F16-42A2-A8AD-99FA463A1D7C}"/>
    <cellStyle name="style1728986519402" xfId="62" xr:uid="{F779BEBE-7CE2-4C67-A852-CA0BF63A7599}"/>
    <cellStyle name="style1728986519440" xfId="63" xr:uid="{3D51E8E0-8088-4901-AD2E-42E2FD6EDA84}"/>
    <cellStyle name="style1728986519471" xfId="65" xr:uid="{E05AB970-EDCA-4269-8622-9564ECDBCB07}"/>
    <cellStyle name="style1728986519518" xfId="66" xr:uid="{56C72A77-858F-44EC-B009-2200324BA672}"/>
    <cellStyle name="style1728986519540" xfId="67" xr:uid="{CE73E30C-2766-4603-AE84-072279461B65}"/>
    <cellStyle name="style1728986519603" xfId="69" xr:uid="{315FAF20-AAA1-4A1A-A33C-1AE1A23E72E6}"/>
    <cellStyle name="style1728986519634" xfId="70" xr:uid="{878F4DB3-24D1-4809-AA9D-7A3CC9A04711}"/>
    <cellStyle name="style1728986519672" xfId="71" xr:uid="{E82A26C6-DB88-4B5F-8555-BF315AD8953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746760</xdr:colOff>
      <xdr:row>0</xdr:row>
      <xdr:rowOff>0</xdr:rowOff>
    </xdr:from>
    <xdr:to>
      <xdr:col>8</xdr:col>
      <xdr:colOff>335280</xdr:colOff>
      <xdr:row>6</xdr:row>
      <xdr:rowOff>60960</xdr:rowOff>
    </xdr:to>
    <xdr:pic>
      <xdr:nvPicPr>
        <xdr:cNvPr id="1052" name="1 Imagen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2020" y="0"/>
          <a:ext cx="1943100" cy="1158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733425</xdr:colOff>
      <xdr:row>6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6F4865-FA89-4179-8026-5515EDC96F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00575" cy="120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Compuesto">
      <a:dk1>
        <a:sysClr val="windowText" lastClr="000000"/>
      </a:dk1>
      <a:lt1>
        <a:sysClr val="window" lastClr="FFFFFF"/>
      </a:lt1>
      <a:dk2>
        <a:srgbClr val="5B6973"/>
      </a:dk2>
      <a:lt2>
        <a:srgbClr val="E7ECED"/>
      </a:lt2>
      <a:accent1>
        <a:srgbClr val="98C723"/>
      </a:accent1>
      <a:accent2>
        <a:srgbClr val="59B0B9"/>
      </a:accent2>
      <a:accent3>
        <a:srgbClr val="DEAE00"/>
      </a:accent3>
      <a:accent4>
        <a:srgbClr val="B77BB4"/>
      </a:accent4>
      <a:accent5>
        <a:srgbClr val="E0773C"/>
      </a:accent5>
      <a:accent6>
        <a:srgbClr val="A98D63"/>
      </a:accent6>
      <a:hlink>
        <a:srgbClr val="26CBEC"/>
      </a:hlink>
      <a:folHlink>
        <a:srgbClr val="598C8C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8:B42"/>
  <sheetViews>
    <sheetView workbookViewId="0">
      <selection activeCell="B12" sqref="B12"/>
    </sheetView>
  </sheetViews>
  <sheetFormatPr baseColWidth="10" defaultColWidth="11.42578125" defaultRowHeight="15"/>
  <cols>
    <col min="1" max="1" width="12.28515625" bestFit="1" customWidth="1"/>
  </cols>
  <sheetData>
    <row r="8" spans="1:2" ht="15.75">
      <c r="B8" s="423" t="s">
        <v>48</v>
      </c>
    </row>
    <row r="10" spans="1:2" ht="15.75">
      <c r="A10" s="416" t="s">
        <v>46</v>
      </c>
      <c r="B10" s="416" t="s">
        <v>47</v>
      </c>
    </row>
    <row r="12" spans="1:2">
      <c r="A12" s="422" t="s">
        <v>7</v>
      </c>
      <c r="B12" s="415" t="s">
        <v>49</v>
      </c>
    </row>
    <row r="13" spans="1:2">
      <c r="A13" s="422" t="s">
        <v>8</v>
      </c>
      <c r="B13" s="415" t="s">
        <v>50</v>
      </c>
    </row>
    <row r="14" spans="1:2">
      <c r="A14" s="422" t="s">
        <v>9</v>
      </c>
      <c r="B14" s="415" t="s">
        <v>51</v>
      </c>
    </row>
    <row r="15" spans="1:2">
      <c r="A15" s="422" t="s">
        <v>10</v>
      </c>
      <c r="B15" s="415" t="s">
        <v>52</v>
      </c>
    </row>
    <row r="16" spans="1:2">
      <c r="A16" s="422" t="s">
        <v>11</v>
      </c>
      <c r="B16" s="415" t="s">
        <v>53</v>
      </c>
    </row>
    <row r="17" spans="1:2">
      <c r="A17" s="422" t="s">
        <v>12</v>
      </c>
      <c r="B17" s="415" t="s">
        <v>54</v>
      </c>
    </row>
    <row r="18" spans="1:2">
      <c r="A18" s="422" t="s">
        <v>13</v>
      </c>
      <c r="B18" s="415" t="s">
        <v>55</v>
      </c>
    </row>
    <row r="19" spans="1:2">
      <c r="A19" s="422" t="s">
        <v>14</v>
      </c>
      <c r="B19" s="415" t="s">
        <v>56</v>
      </c>
    </row>
    <row r="20" spans="1:2">
      <c r="A20" s="422" t="s">
        <v>15</v>
      </c>
      <c r="B20" s="415" t="s">
        <v>57</v>
      </c>
    </row>
    <row r="21" spans="1:2">
      <c r="A21" s="422" t="s">
        <v>16</v>
      </c>
      <c r="B21" s="415" t="s">
        <v>58</v>
      </c>
    </row>
    <row r="22" spans="1:2">
      <c r="A22" s="422" t="s">
        <v>17</v>
      </c>
      <c r="B22" s="415" t="s">
        <v>59</v>
      </c>
    </row>
    <row r="23" spans="1:2">
      <c r="A23" s="422" t="s">
        <v>18</v>
      </c>
      <c r="B23" s="415" t="s">
        <v>60</v>
      </c>
    </row>
    <row r="24" spans="1:2">
      <c r="A24" s="422" t="s">
        <v>19</v>
      </c>
      <c r="B24" s="415" t="s">
        <v>61</v>
      </c>
    </row>
    <row r="25" spans="1:2">
      <c r="A25" s="422" t="s">
        <v>20</v>
      </c>
      <c r="B25" s="415" t="s">
        <v>62</v>
      </c>
    </row>
    <row r="26" spans="1:2">
      <c r="A26" s="422" t="s">
        <v>21</v>
      </c>
      <c r="B26" s="415" t="s">
        <v>63</v>
      </c>
    </row>
    <row r="27" spans="1:2">
      <c r="A27" s="422" t="s">
        <v>22</v>
      </c>
      <c r="B27" s="415" t="s">
        <v>64</v>
      </c>
    </row>
    <row r="28" spans="1:2">
      <c r="A28" s="422" t="s">
        <v>23</v>
      </c>
      <c r="B28" s="415" t="s">
        <v>65</v>
      </c>
    </row>
    <row r="29" spans="1:2">
      <c r="A29" s="422" t="s">
        <v>24</v>
      </c>
      <c r="B29" s="415" t="s">
        <v>66</v>
      </c>
    </row>
    <row r="30" spans="1:2">
      <c r="A30" s="422" t="s">
        <v>25</v>
      </c>
      <c r="B30" s="415" t="s">
        <v>67</v>
      </c>
    </row>
    <row r="31" spans="1:2">
      <c r="A31" s="422" t="s">
        <v>26</v>
      </c>
      <c r="B31" s="415" t="s">
        <v>68</v>
      </c>
    </row>
    <row r="32" spans="1:2">
      <c r="A32" s="422" t="s">
        <v>27</v>
      </c>
      <c r="B32" s="415" t="s">
        <v>69</v>
      </c>
    </row>
    <row r="33" spans="1:2">
      <c r="A33" s="422" t="s">
        <v>28</v>
      </c>
      <c r="B33" s="415" t="s">
        <v>70</v>
      </c>
    </row>
    <row r="34" spans="1:2">
      <c r="A34" s="422" t="s">
        <v>29</v>
      </c>
      <c r="B34" s="415" t="s">
        <v>71</v>
      </c>
    </row>
    <row r="35" spans="1:2">
      <c r="A35" s="422" t="s">
        <v>30</v>
      </c>
      <c r="B35" s="415" t="s">
        <v>72</v>
      </c>
    </row>
    <row r="36" spans="1:2">
      <c r="A36" s="422" t="s">
        <v>31</v>
      </c>
      <c r="B36" s="415" t="s">
        <v>73</v>
      </c>
    </row>
    <row r="37" spans="1:2">
      <c r="A37" s="422" t="s">
        <v>32</v>
      </c>
      <c r="B37" s="415" t="s">
        <v>74</v>
      </c>
    </row>
    <row r="38" spans="1:2">
      <c r="A38" s="422" t="s">
        <v>33</v>
      </c>
      <c r="B38" s="415" t="s">
        <v>75</v>
      </c>
    </row>
    <row r="39" spans="1:2">
      <c r="A39" s="422" t="s">
        <v>34</v>
      </c>
      <c r="B39" s="415" t="s">
        <v>76</v>
      </c>
    </row>
    <row r="40" spans="1:2">
      <c r="A40" s="422" t="s">
        <v>35</v>
      </c>
      <c r="B40" s="415" t="s">
        <v>77</v>
      </c>
    </row>
    <row r="41" spans="1:2">
      <c r="A41" s="422" t="s">
        <v>36</v>
      </c>
      <c r="B41" s="415" t="s">
        <v>78</v>
      </c>
    </row>
    <row r="42" spans="1:2">
      <c r="A42" s="422" t="s">
        <v>37</v>
      </c>
      <c r="B42" s="415" t="s">
        <v>79</v>
      </c>
    </row>
  </sheetData>
  <hyperlinks>
    <hyperlink ref="B12" location="'4.1'!A1" display="Biztanleria aktiboa eta potentzialki aktiboa, arautu gabeko prestakuntzako jarduera-motaren arabera" xr:uid="{7F55D6BB-7D56-463F-BED1-459D91CC0B19}"/>
    <hyperlink ref="B13" location="'4.2'!A1" display="Biztanleria aktiboaren eta potentzialki aktiboaren bilakaera, arautu gabeko prestakuntzako jarduera-motaren arabera" xr:uid="{611DD8F7-73CC-4333-8985-9C72DCCE2C4B}"/>
    <hyperlink ref="B14" location="'4.3'!A1" display="Biztanleria aktiboa, arautu gabeko prestakuntzako jarduera-motaren, sexuaren eta adinaren arabera" xr:uid="{00337D71-B116-4BB8-9061-75D82C8D2DE0}"/>
    <hyperlink ref="B15" location="'4.4'!A1" display="Arautu gabeko prestakuntzako jarduera nagusiaren edukia, AGPko jarduera-motaren arabera" xr:uid="{27B22254-FCBB-446D-A83E-7EDEE4894434}"/>
    <hyperlink ref="B16" location="'4.5'!A1" display="Arautu gabeko prestakuntzaren arrakasta-maila, arautu gabeko prestakuntzako jarduera nagusiaren edukiaren arabera" xr:uid="{10ABC9C0-4020-40E1-895A-81095EA64C9B}"/>
    <hyperlink ref="B17" location="'4.6'!A1" display="AGPren arrakasta-maila, sexuaren eta adinaren arabera. Biztanleria aktiboa" xr:uid="{7A834DE1-D6A3-49E1-96C3-4428DC0E5DD3}"/>
    <hyperlink ref="B18" location="'4.7'!A1" display="AGPren arrakasta-maila, edukiaren, sexuaren eta adinaren arabera. Biztanleria aktiboa" xr:uid="{66AEBF0F-4790-4A73-930B-18035653BE6B}"/>
    <hyperlink ref="B19" location="'4.8'!A1" display="Biztanleria landunaren bilakaera, arautu gabeko prestakuntzako jarduera-motaren arabera" xr:uid="{82ACB818-B18A-4816-A154-EA8F08E5EFE8}"/>
    <hyperlink ref="B20" location="'4.9'!A1" display="AGP-jardueren ondorioz enpleguan onurak izan dituen biztanleria landuna, lanbidearen arabera" xr:uid="{120DF5A2-E698-4DB7-B075-E8A998A30246}"/>
    <hyperlink ref="B21" location="'4.10'!A1" display="AGP-jardueren ondorioz enpleguan onurak izan dituen biztanleria landuna, lanbide-kategoriaren arabera" xr:uid="{2BCD0D5A-9436-4F3A-9DE7-DC3C402A9654}"/>
    <hyperlink ref="B22" location="'4.11'!A1" display="AGP-jardueren ondorioz enpleguan onurak izan dituen biztanleria landuna, erabilitako teknologiaren arabera" xr:uid="{D011D9B2-AE32-43B0-9606-B918FE136958}"/>
    <hyperlink ref="B23" location="'4.12'!A1" display="AGP-jardueren ondorioz enpleguan onurak izan dituen biztanleria landuna, jarduera-sektorearen arabera" xr:uid="{45F745CD-BA15-4D9E-94B0-2A761C84D04B}"/>
    <hyperlink ref="B24" location="'4.13'!A1" display="AGP-jardueren ondorioz lana lortzea edo hobetzea lortu duen biztanleria landuna, arautu gabeko prestakuntzaren edukiaren eta jarduera-sektore handien arabera " xr:uid="{56B0511D-5521-469A-A43D-2F1AA386959E}"/>
    <hyperlink ref="B25" location="'4.14'!A1" display="AGP-jardueren ondorioz enpleguan onurak izan dituen biztanleria landuna, establezimenduaren tamainaren arabera" xr:uid="{0C3E204D-D7D8-4D04-8808-A02823ABCA9C}"/>
    <hyperlink ref="B26" location="'4.15'!A1" display="AGP-jardueren ondorioz enpleguan onurak izan dituen biztanleria landuna, egungo lanean emandako urte-kopuruaren arabera" xr:uid="{6ABD46A6-E9AC-461A-889E-2D6AC3CDA564}"/>
    <hyperlink ref="B27" location="'4.16'!A1" display="AGP-jardueren ondorioz enpleguan onurak izan dituen biztanleria landuna, sexuaren eta adinaren arabera" xr:uid="{770A7070-A491-4173-B3D8-D1F82D4F553E}"/>
    <hyperlink ref="B28" location="'4.17'!A1" display="Lan egiten ez duen biztanleria aktiboa eta potentzialki aktiboa, arautu gabeko prestakuntzako jarduera-motaren arabera" xr:uid="{3BCD4F1D-4CC7-4FF6-B5B4-0F91A365EA93}"/>
    <hyperlink ref="B29" location="'4.18'!A1" display="Lan egiten ez duen eta AGP-jarduerak egin dituen biztanleria aktiboa eta potentzialki aktiboa, sexuaren eta adinaren arabera" xr:uid="{6D871016-8F1B-40AD-9462-4D15FC491432}"/>
    <hyperlink ref="B30" location="'4.19'!A1" display="Lan egiten ez duen biztanleria aktiboa eta potentzialki aktiboa, AGP-esperientziaren eta laneratzearen arabera" xr:uid="{CD987237-FC26-4A99-8D96-28032479DB1D}"/>
    <hyperlink ref="B31" location="'4.20'!A1" display="Lan egiten ez duen eta AGP-jarduerak egin dituen biztanleria aktiboa eta potentzialki aktiboa, arautu gabeko prestakuntzaren edukiaren arabera" xr:uid="{F93F3407-17A9-4CEE-9493-4C832748681A}"/>
    <hyperlink ref="B32" location="'4.21'!A1" display="Biztanleria aktiboa eta potentzialki aktiboa, atzerriko hizkuntzak jakitearen arabera" xr:uid="{92A413A1-5658-460A-B8A4-925BBBB88D95}"/>
    <hyperlink ref="B33" location="'4.22'!A1" display="Biztanleria aktiboaren eta potentzialki aktiboaren bilakaera, atzerriko hizkuntzak jakitearen arabera" xr:uid="{98684C5D-AFF4-47B5-9411-FF5D3BC8F64A}"/>
    <hyperlink ref="B34" location="'4.23'!A1" display="Atzerriko hizkuntzaren bat ongi edo oso ongi dakien biztanleria aktiboaren proportzioaren bilakaera, sexuaren eta adinaren arabera" xr:uid="{CDB4D7FA-3B34-4F1A-89BB-38834E163AF0}"/>
    <hyperlink ref="B35" location="'4.24'!A1" display="Atzerriko hizkuntzaren bat ongi edo oso ongi dakien biztanleria aktiboak dakien hizkuntza" xr:uid="{AEAB73AD-D4E4-418D-A76E-FDB096424029}"/>
    <hyperlink ref="B36" location="'4.25'!A1" display="Atzerriko hizkuntzaren bat ongi edo oso ongi dakien biztanleria landuna, lanbidearen arabera" xr:uid="{6462DD9D-2295-4701-AE24-F805F577E62A}"/>
    <hyperlink ref="B37" location="'4.26'!A1" display="Atzerriko hizkuntzaren bat ongi edo oso ongi dakien biztanleria landuna, lanbide-kategoriaren arabera" xr:uid="{89EBB265-3562-4698-AA1A-523C163CCD00}"/>
    <hyperlink ref="B38" location="'4.27'!A1" display="Atzerriko hizkuntzaren bat ongi edo oso ongi dakien biztanleria landuna, erabilitako teknologiaren arabera" xr:uid="{F4981232-EAE2-4F47-8D3B-8EF1CC0BE687}"/>
    <hyperlink ref="B39" location="'4.28'!A1" display="Atzerriko hizkuntzaren bat ongi edo oso ongi dakien biztanleria landuna, jarduera-sektorearen arabera" xr:uid="{466978E8-6103-4C3D-A65E-1554E2E2C3C6}"/>
    <hyperlink ref="B40" location="'4.29'!A1" display="Atzerriko hizkuntzaren bat ongi edo oso ongi dakien biztanleria landuna, egungo lanean emandako urte-kopuruaren arabera" xr:uid="{A6E89FC7-9C2C-49C0-BE1F-7901F33937BB}"/>
    <hyperlink ref="B41" location="'4.30'!A1" display="Atzerriko hizkuntzaren bat ongi edo oso ongi dakien biztanleria landuna, sexuaren eta adinaren arabera" xr:uid="{11672E45-BBFA-4169-A8A9-E3CCD70673BA}"/>
    <hyperlink ref="B42" location="'4.31'!A1" display="Atzerriko hizkuntzaren bat ongi edo oso ongi dakien eta lan egiten ez duen biztanleria aktiboa eta potentzialki aktiboa, sexuaren eta adinaren arabera" xr:uid="{AA2283BE-B6F8-410E-82D4-246A94FCDB7F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9"/>
  <sheetViews>
    <sheetView workbookViewId="0">
      <selection sqref="A1:D1"/>
    </sheetView>
  </sheetViews>
  <sheetFormatPr baseColWidth="10" defaultColWidth="11.42578125" defaultRowHeight="12"/>
  <cols>
    <col min="1" max="1" width="36.7109375" style="2" customWidth="1"/>
    <col min="2" max="2" width="11.42578125" style="2"/>
    <col min="3" max="3" width="13.85546875" style="2" customWidth="1"/>
    <col min="4" max="4" width="12.28515625" style="2" customWidth="1"/>
    <col min="5" max="16384" width="11.42578125" style="2"/>
  </cols>
  <sheetData>
    <row r="1" spans="1:5" ht="67.5" customHeight="1">
      <c r="A1" s="487" t="s">
        <v>188</v>
      </c>
      <c r="B1" s="488"/>
      <c r="C1" s="488"/>
      <c r="D1" s="488"/>
      <c r="E1" s="44"/>
    </row>
    <row r="2" spans="1:5" ht="24">
      <c r="A2" s="124" t="s">
        <v>191</v>
      </c>
      <c r="B2" s="345" t="s">
        <v>92</v>
      </c>
      <c r="C2" s="345" t="s">
        <v>189</v>
      </c>
      <c r="D2" s="345" t="s">
        <v>190</v>
      </c>
      <c r="E2" s="44"/>
    </row>
    <row r="3" spans="1:5">
      <c r="A3" s="125" t="s">
        <v>192</v>
      </c>
      <c r="B3" s="45">
        <v>51.243615691393799</v>
      </c>
      <c r="C3" s="45">
        <v>35.569832711501256</v>
      </c>
      <c r="D3" s="45">
        <v>6.315940883083476</v>
      </c>
      <c r="E3" s="44"/>
    </row>
    <row r="4" spans="1:5">
      <c r="A4" s="125" t="s">
        <v>193</v>
      </c>
      <c r="B4" s="45">
        <v>9.4349212328233687</v>
      </c>
      <c r="C4" s="45">
        <v>24.654976900585517</v>
      </c>
      <c r="D4" s="45">
        <v>4.9577220398708164</v>
      </c>
      <c r="E4" s="44"/>
    </row>
    <row r="5" spans="1:5">
      <c r="A5" s="125" t="s">
        <v>194</v>
      </c>
      <c r="B5" s="45">
        <v>14.707542749181671</v>
      </c>
      <c r="C5" s="45">
        <v>22.183380478687781</v>
      </c>
      <c r="D5" s="45">
        <v>3.6063153980298588</v>
      </c>
      <c r="E5" s="44"/>
    </row>
    <row r="6" spans="1:5">
      <c r="A6" s="125" t="s">
        <v>195</v>
      </c>
      <c r="B6" s="45">
        <v>19.010760047050169</v>
      </c>
      <c r="C6" s="45">
        <v>29.914434250261223</v>
      </c>
      <c r="D6" s="45">
        <v>5.0780554267287794</v>
      </c>
      <c r="E6" s="44"/>
    </row>
    <row r="7" spans="1:5">
      <c r="A7" s="125" t="s">
        <v>196</v>
      </c>
      <c r="B7" s="45">
        <v>2.7665524011788025</v>
      </c>
      <c r="C7" s="45">
        <v>13.40752568761231</v>
      </c>
      <c r="D7" s="45">
        <v>1.5606580988440599</v>
      </c>
      <c r="E7" s="44"/>
    </row>
    <row r="8" spans="1:5">
      <c r="A8" s="125" t="s">
        <v>197</v>
      </c>
      <c r="B8" s="45">
        <v>2.83660787837217</v>
      </c>
      <c r="C8" s="45">
        <v>40.436826462887197</v>
      </c>
      <c r="D8" s="45">
        <v>10.74493086729928</v>
      </c>
      <c r="E8" s="44"/>
    </row>
    <row r="9" spans="1:5">
      <c r="A9" s="126" t="s">
        <v>88</v>
      </c>
      <c r="B9" s="123">
        <v>100</v>
      </c>
      <c r="C9" s="123">
        <v>29.426291040716656</v>
      </c>
      <c r="D9" s="123">
        <v>5.2055544156775557</v>
      </c>
      <c r="E9" s="44"/>
    </row>
  </sheetData>
  <mergeCells count="1">
    <mergeCell ref="A1:D1"/>
  </mergeCells>
  <phoneticPr fontId="10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8"/>
  <sheetViews>
    <sheetView zoomScaleNormal="100" workbookViewId="0">
      <selection sqref="A1:D1"/>
    </sheetView>
  </sheetViews>
  <sheetFormatPr baseColWidth="10" defaultColWidth="11.42578125" defaultRowHeight="12"/>
  <cols>
    <col min="1" max="1" width="39.85546875" style="2" customWidth="1"/>
    <col min="2" max="16384" width="11.42578125" style="2"/>
  </cols>
  <sheetData>
    <row r="1" spans="1:5" ht="60.75" customHeight="1">
      <c r="A1" s="489" t="s">
        <v>198</v>
      </c>
      <c r="B1" s="490"/>
      <c r="C1" s="490"/>
      <c r="D1" s="490"/>
      <c r="E1" s="42"/>
    </row>
    <row r="2" spans="1:5" ht="24">
      <c r="A2" s="128" t="s">
        <v>199</v>
      </c>
      <c r="B2" s="363" t="s">
        <v>92</v>
      </c>
      <c r="C2" s="363" t="s">
        <v>205</v>
      </c>
      <c r="D2" s="363" t="s">
        <v>190</v>
      </c>
      <c r="E2" s="42"/>
    </row>
    <row r="3" spans="1:5">
      <c r="A3" s="127" t="s">
        <v>200</v>
      </c>
      <c r="B3" s="43">
        <v>7.3331687722010193</v>
      </c>
      <c r="C3" s="43">
        <v>33.912979863908362</v>
      </c>
      <c r="D3" s="43">
        <v>4.8859475093582621</v>
      </c>
      <c r="E3" s="42"/>
    </row>
    <row r="4" spans="1:5">
      <c r="A4" s="127" t="s">
        <v>201</v>
      </c>
      <c r="B4" s="43">
        <v>41.701708964084197</v>
      </c>
      <c r="C4" s="43">
        <v>35.547299389058942</v>
      </c>
      <c r="D4" s="43">
        <v>6.4830829882605068</v>
      </c>
      <c r="E4" s="42"/>
    </row>
    <row r="5" spans="1:5">
      <c r="A5" s="127" t="s">
        <v>202</v>
      </c>
      <c r="B5" s="43">
        <v>1.6868940309340885</v>
      </c>
      <c r="C5" s="43">
        <v>27.934303707207388</v>
      </c>
      <c r="D5" s="43">
        <v>6.5527787521307683</v>
      </c>
      <c r="E5" s="42"/>
    </row>
    <row r="6" spans="1:5">
      <c r="A6" s="127" t="s">
        <v>203</v>
      </c>
      <c r="B6" s="43">
        <v>41.687363661434681</v>
      </c>
      <c r="C6" s="43">
        <v>26.488247369755346</v>
      </c>
      <c r="D6" s="43">
        <v>4.6672414930695645</v>
      </c>
      <c r="E6" s="42"/>
    </row>
    <row r="7" spans="1:5">
      <c r="A7" s="127" t="s">
        <v>204</v>
      </c>
      <c r="B7" s="43">
        <v>7.5908645713459162</v>
      </c>
      <c r="C7" s="43">
        <v>20.25527960805881</v>
      </c>
      <c r="D7" s="43">
        <v>3.4344021882783924</v>
      </c>
      <c r="E7" s="42"/>
    </row>
    <row r="8" spans="1:5">
      <c r="A8" s="129" t="s">
        <v>88</v>
      </c>
      <c r="B8" s="130">
        <v>100</v>
      </c>
      <c r="C8" s="130">
        <v>29.426291040716656</v>
      </c>
      <c r="D8" s="130">
        <v>5.2055544156775557</v>
      </c>
      <c r="E8" s="42"/>
    </row>
  </sheetData>
  <mergeCells count="1">
    <mergeCell ref="A1:D1"/>
  </mergeCells>
  <phoneticPr fontId="10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9"/>
  <sheetViews>
    <sheetView workbookViewId="0">
      <selection sqref="A1:D1"/>
    </sheetView>
  </sheetViews>
  <sheetFormatPr baseColWidth="10" defaultColWidth="11.42578125" defaultRowHeight="12"/>
  <cols>
    <col min="1" max="1" width="34.140625" style="2" customWidth="1"/>
    <col min="2" max="16384" width="11.42578125" style="2"/>
  </cols>
  <sheetData>
    <row r="1" spans="1:4" ht="75" customHeight="1">
      <c r="A1" s="491" t="s">
        <v>206</v>
      </c>
      <c r="B1" s="492"/>
      <c r="C1" s="492"/>
      <c r="D1" s="492"/>
    </row>
    <row r="2" spans="1:4" ht="24">
      <c r="A2" s="132" t="s">
        <v>207</v>
      </c>
      <c r="B2" s="364" t="s">
        <v>92</v>
      </c>
      <c r="C2" s="364" t="s">
        <v>205</v>
      </c>
      <c r="D2" s="364" t="s">
        <v>190</v>
      </c>
    </row>
    <row r="3" spans="1:4" ht="12" customHeight="1">
      <c r="A3" s="133" t="s">
        <v>208</v>
      </c>
      <c r="B3" s="41">
        <v>7.2309773324836399</v>
      </c>
      <c r="C3" s="41">
        <v>28.684986945985525</v>
      </c>
      <c r="D3" s="41">
        <v>8.115956999681158</v>
      </c>
    </row>
    <row r="4" spans="1:4" ht="12" customHeight="1">
      <c r="A4" s="133" t="s">
        <v>209</v>
      </c>
      <c r="B4" s="41">
        <v>20.56037238393607</v>
      </c>
      <c r="C4" s="41">
        <v>31.554310286020414</v>
      </c>
      <c r="D4" s="41">
        <v>6.5182429688598447</v>
      </c>
    </row>
    <row r="5" spans="1:4" ht="12" customHeight="1">
      <c r="A5" s="133" t="s">
        <v>210</v>
      </c>
      <c r="B5" s="41">
        <v>40.61639274785334</v>
      </c>
      <c r="C5" s="41">
        <v>33.975768306054569</v>
      </c>
      <c r="D5" s="41">
        <v>4.9241171282064418</v>
      </c>
    </row>
    <row r="6" spans="1:4" ht="12" customHeight="1">
      <c r="A6" s="133" t="s">
        <v>211</v>
      </c>
      <c r="B6" s="41">
        <v>9.3152735426720206</v>
      </c>
      <c r="C6" s="41">
        <v>31.442645061279556</v>
      </c>
      <c r="D6" s="41">
        <v>4.8210330597703441</v>
      </c>
    </row>
    <row r="7" spans="1:4" ht="12" customHeight="1">
      <c r="A7" s="133" t="s">
        <v>212</v>
      </c>
      <c r="B7" s="41">
        <v>8.4107597743430844</v>
      </c>
      <c r="C7" s="41">
        <v>28.044685090021687</v>
      </c>
      <c r="D7" s="41">
        <v>5.551989600998505</v>
      </c>
    </row>
    <row r="8" spans="1:4" ht="12" customHeight="1">
      <c r="A8" s="133" t="s">
        <v>213</v>
      </c>
      <c r="B8" s="41">
        <v>13.866224218711762</v>
      </c>
      <c r="C8" s="41">
        <v>19.723443099492322</v>
      </c>
      <c r="D8" s="41">
        <v>3.4381749391840826</v>
      </c>
    </row>
    <row r="9" spans="1:4">
      <c r="A9" s="134" t="s">
        <v>88</v>
      </c>
      <c r="B9" s="131">
        <v>100</v>
      </c>
      <c r="C9" s="131">
        <v>29.426291040716656</v>
      </c>
      <c r="D9" s="131">
        <v>5.2055544156775557</v>
      </c>
    </row>
  </sheetData>
  <mergeCells count="1">
    <mergeCell ref="A1:D1"/>
  </mergeCells>
  <phoneticPr fontId="10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7"/>
  <sheetViews>
    <sheetView workbookViewId="0">
      <selection sqref="A1:D1"/>
    </sheetView>
  </sheetViews>
  <sheetFormatPr baseColWidth="10" defaultColWidth="11.42578125" defaultRowHeight="12"/>
  <cols>
    <col min="1" max="1" width="27.140625" style="2" customWidth="1"/>
    <col min="2" max="16384" width="11.42578125" style="2"/>
  </cols>
  <sheetData>
    <row r="1" spans="1:4" ht="71.25" customHeight="1">
      <c r="A1" s="493" t="s">
        <v>214</v>
      </c>
      <c r="B1" s="494"/>
      <c r="C1" s="494"/>
      <c r="D1" s="494"/>
    </row>
    <row r="2" spans="1:4" ht="24">
      <c r="A2" s="136" t="s">
        <v>215</v>
      </c>
      <c r="B2" s="137" t="s">
        <v>92</v>
      </c>
      <c r="C2" s="137" t="s">
        <v>205</v>
      </c>
      <c r="D2" s="137" t="s">
        <v>190</v>
      </c>
    </row>
    <row r="3" spans="1:4">
      <c r="A3" s="135" t="s">
        <v>216</v>
      </c>
      <c r="B3" s="40">
        <v>0.7397542511793973</v>
      </c>
      <c r="C3" s="40">
        <v>21.413304565404289</v>
      </c>
      <c r="D3" s="40">
        <v>2.3828315500852129</v>
      </c>
    </row>
    <row r="4" spans="1:4">
      <c r="A4" s="135" t="s">
        <v>4</v>
      </c>
      <c r="B4" s="40">
        <v>20.594135715927287</v>
      </c>
      <c r="C4" s="40">
        <v>29.338500849913345</v>
      </c>
      <c r="D4" s="40">
        <v>6.76513128251755</v>
      </c>
    </row>
    <row r="5" spans="1:4">
      <c r="A5" s="135" t="s">
        <v>171</v>
      </c>
      <c r="B5" s="40">
        <v>3.9392415395699669</v>
      </c>
      <c r="C5" s="40">
        <v>28.715679310697535</v>
      </c>
      <c r="D5" s="40">
        <v>5.2639625049690473</v>
      </c>
    </row>
    <row r="6" spans="1:4">
      <c r="A6" s="135" t="s">
        <v>141</v>
      </c>
      <c r="B6" s="40">
        <v>74.726868493323352</v>
      </c>
      <c r="C6" s="40">
        <v>29.59895968100566</v>
      </c>
      <c r="D6" s="40">
        <v>4.8073832056085477</v>
      </c>
    </row>
    <row r="7" spans="1:4">
      <c r="A7" s="138" t="s">
        <v>88</v>
      </c>
      <c r="B7" s="139">
        <v>100</v>
      </c>
      <c r="C7" s="139">
        <v>29.426291040716656</v>
      </c>
      <c r="D7" s="139">
        <v>5.2055544156775557</v>
      </c>
    </row>
  </sheetData>
  <mergeCells count="1">
    <mergeCell ref="A1:D1"/>
  </mergeCells>
  <phoneticPr fontId="10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10"/>
  <sheetViews>
    <sheetView workbookViewId="0">
      <selection sqref="A1:D1"/>
    </sheetView>
  </sheetViews>
  <sheetFormatPr baseColWidth="10" defaultColWidth="11.42578125" defaultRowHeight="12"/>
  <cols>
    <col min="1" max="1" width="26.7109375" style="2" customWidth="1"/>
    <col min="2" max="4" width="17.7109375" style="2" customWidth="1"/>
    <col min="5" max="16384" width="11.42578125" style="2"/>
  </cols>
  <sheetData>
    <row r="1" spans="1:4" ht="78" customHeight="1">
      <c r="A1" s="495" t="s">
        <v>217</v>
      </c>
      <c r="B1" s="496"/>
      <c r="C1" s="496"/>
      <c r="D1" s="496"/>
    </row>
    <row r="2" spans="1:4">
      <c r="A2" s="141" t="s">
        <v>117</v>
      </c>
      <c r="B2" s="365" t="s">
        <v>141</v>
      </c>
      <c r="C2" s="365" t="s">
        <v>218</v>
      </c>
      <c r="D2" s="365" t="s">
        <v>88</v>
      </c>
    </row>
    <row r="3" spans="1:4">
      <c r="A3" s="142" t="s">
        <v>124</v>
      </c>
      <c r="B3" s="39">
        <v>25.386102800729581</v>
      </c>
      <c r="C3" s="39">
        <v>24.757187469320986</v>
      </c>
      <c r="D3" s="39">
        <v>25.188676535374967</v>
      </c>
    </row>
    <row r="4" spans="1:4">
      <c r="A4" s="142" t="s">
        <v>182</v>
      </c>
      <c r="B4" s="39">
        <v>8.0048553973710543</v>
      </c>
      <c r="C4" s="39">
        <v>1.5157584865409883</v>
      </c>
      <c r="D4" s="39">
        <v>5.9678273513862061</v>
      </c>
    </row>
    <row r="5" spans="1:4">
      <c r="A5" s="142" t="s">
        <v>126</v>
      </c>
      <c r="B5" s="39">
        <v>1.7142957420102061</v>
      </c>
      <c r="C5" s="39">
        <v>2.6123202723315306</v>
      </c>
      <c r="D5" s="39">
        <v>1.9961995538016204</v>
      </c>
    </row>
    <row r="6" spans="1:4">
      <c r="A6" s="142" t="s">
        <v>129</v>
      </c>
      <c r="B6" s="39">
        <v>0</v>
      </c>
      <c r="C6" s="39">
        <v>12.631551747999653</v>
      </c>
      <c r="D6" s="39">
        <v>3.9652397750510251</v>
      </c>
    </row>
    <row r="7" spans="1:4">
      <c r="A7" s="142" t="s">
        <v>130</v>
      </c>
      <c r="B7" s="39">
        <v>10.801715979722351</v>
      </c>
      <c r="C7" s="39">
        <v>1.8383391426805271</v>
      </c>
      <c r="D7" s="39">
        <v>7.9879731346567882</v>
      </c>
    </row>
    <row r="8" spans="1:4">
      <c r="A8" s="142" t="s">
        <v>141</v>
      </c>
      <c r="B8" s="39">
        <v>23.253289872467374</v>
      </c>
      <c r="C8" s="39">
        <v>9.2736108032178635</v>
      </c>
      <c r="D8" s="39">
        <v>18.864852046796809</v>
      </c>
    </row>
    <row r="9" spans="1:4">
      <c r="A9" s="142" t="s">
        <v>183</v>
      </c>
      <c r="B9" s="39">
        <v>30.839740207699499</v>
      </c>
      <c r="C9" s="39">
        <v>47.371232077908481</v>
      </c>
      <c r="D9" s="39">
        <v>36.029231602932512</v>
      </c>
    </row>
    <row r="10" spans="1:4">
      <c r="A10" s="143" t="s">
        <v>88</v>
      </c>
      <c r="B10" s="140">
        <v>100</v>
      </c>
      <c r="C10" s="140">
        <v>100</v>
      </c>
      <c r="D10" s="140">
        <v>100</v>
      </c>
    </row>
  </sheetData>
  <mergeCells count="1">
    <mergeCell ref="A1:D1"/>
  </mergeCells>
  <phoneticPr fontId="10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10"/>
  <sheetViews>
    <sheetView workbookViewId="0">
      <selection activeCell="A9" sqref="A9"/>
    </sheetView>
  </sheetViews>
  <sheetFormatPr baseColWidth="10" defaultColWidth="11.42578125" defaultRowHeight="12"/>
  <cols>
    <col min="1" max="1" width="27.140625" style="2" customWidth="1"/>
    <col min="2" max="16384" width="11.42578125" style="2"/>
  </cols>
  <sheetData>
    <row r="1" spans="1:4" ht="71.25" customHeight="1">
      <c r="A1" s="497" t="s">
        <v>219</v>
      </c>
      <c r="B1" s="498"/>
      <c r="C1" s="498"/>
      <c r="D1" s="498"/>
    </row>
    <row r="2" spans="1:4" ht="30" customHeight="1">
      <c r="A2" s="145" t="s">
        <v>220</v>
      </c>
      <c r="B2" s="366" t="s">
        <v>92</v>
      </c>
      <c r="C2" s="366" t="s">
        <v>205</v>
      </c>
      <c r="D2" s="366" t="s">
        <v>190</v>
      </c>
    </row>
    <row r="3" spans="1:4">
      <c r="A3" s="144" t="s">
        <v>221</v>
      </c>
      <c r="B3" s="38">
        <v>9.2728646707233597</v>
      </c>
      <c r="C3" s="38">
        <v>20.611744136909412</v>
      </c>
      <c r="D3" s="38">
        <v>3.8187205821577046</v>
      </c>
    </row>
    <row r="4" spans="1:4">
      <c r="A4" s="144" t="s">
        <v>222</v>
      </c>
      <c r="B4" s="38">
        <v>15.908407259175814</v>
      </c>
      <c r="C4" s="38">
        <v>26.190044509129635</v>
      </c>
      <c r="D4" s="38">
        <v>4.2633193295866292</v>
      </c>
    </row>
    <row r="5" spans="1:4">
      <c r="A5" s="144" t="s">
        <v>223</v>
      </c>
      <c r="B5" s="38">
        <v>9.3112871500493597</v>
      </c>
      <c r="C5" s="38">
        <v>26.490970200566622</v>
      </c>
      <c r="D5" s="38">
        <v>4.6697204237366039</v>
      </c>
    </row>
    <row r="6" spans="1:4">
      <c r="A6" s="144" t="s">
        <v>224</v>
      </c>
      <c r="B6" s="38">
        <v>17.146800440820435</v>
      </c>
      <c r="C6" s="38">
        <v>34.819950698583966</v>
      </c>
      <c r="D6" s="38">
        <v>5.2343844946515228</v>
      </c>
    </row>
    <row r="7" spans="1:4">
      <c r="A7" s="144" t="s">
        <v>225</v>
      </c>
      <c r="B7" s="38">
        <v>11.900881169593774</v>
      </c>
      <c r="C7" s="38">
        <v>29.853620971839788</v>
      </c>
      <c r="D7" s="38">
        <v>5.5382428758922604</v>
      </c>
    </row>
    <row r="8" spans="1:4">
      <c r="A8" s="144" t="s">
        <v>226</v>
      </c>
      <c r="B8" s="38">
        <v>22.662640840653467</v>
      </c>
      <c r="C8" s="38">
        <v>34.031669982671559</v>
      </c>
      <c r="D8" s="38">
        <v>6.8376853833036071</v>
      </c>
    </row>
    <row r="9" spans="1:4">
      <c r="A9" s="144" t="s">
        <v>227</v>
      </c>
      <c r="B9" s="38">
        <v>13.797118468983752</v>
      </c>
      <c r="C9" s="38">
        <v>31.899594455713309</v>
      </c>
      <c r="D9" s="38">
        <v>5.5544061935909292</v>
      </c>
    </row>
    <row r="10" spans="1:4">
      <c r="A10" s="146" t="s">
        <v>88</v>
      </c>
      <c r="B10" s="147">
        <v>100</v>
      </c>
      <c r="C10" s="147">
        <v>29.426291040716656</v>
      </c>
      <c r="D10" s="147">
        <v>5.2055544156775557</v>
      </c>
    </row>
  </sheetData>
  <mergeCells count="1">
    <mergeCell ref="A1:D1"/>
  </mergeCells>
  <phoneticPr fontId="10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6"/>
  <sheetViews>
    <sheetView workbookViewId="0">
      <selection sqref="A1:D1"/>
    </sheetView>
  </sheetViews>
  <sheetFormatPr baseColWidth="10" defaultColWidth="11.42578125" defaultRowHeight="12"/>
  <cols>
    <col min="1" max="1" width="29.42578125" style="2" customWidth="1"/>
    <col min="2" max="3" width="11.42578125" style="2"/>
    <col min="4" max="4" width="12.7109375" style="2" customWidth="1"/>
    <col min="5" max="16384" width="11.42578125" style="2"/>
  </cols>
  <sheetData>
    <row r="1" spans="1:4" ht="77.25" customHeight="1">
      <c r="A1" s="499" t="s">
        <v>228</v>
      </c>
      <c r="B1" s="500"/>
      <c r="C1" s="500"/>
      <c r="D1" s="500"/>
    </row>
    <row r="2" spans="1:4" ht="36" customHeight="1">
      <c r="A2" s="149" t="s">
        <v>229</v>
      </c>
      <c r="B2" s="367" t="s">
        <v>92</v>
      </c>
      <c r="C2" s="367" t="s">
        <v>205</v>
      </c>
      <c r="D2" s="367" t="s">
        <v>190</v>
      </c>
    </row>
    <row r="3" spans="1:4">
      <c r="A3" s="150" t="s">
        <v>230</v>
      </c>
      <c r="B3" s="37">
        <v>24.542557958558366</v>
      </c>
      <c r="C3" s="37">
        <v>26.871456244661779</v>
      </c>
      <c r="D3" s="37">
        <v>7.3421871236373129</v>
      </c>
    </row>
    <row r="4" spans="1:4">
      <c r="A4" s="150" t="s">
        <v>231</v>
      </c>
      <c r="B4" s="37">
        <v>31.865679988932055</v>
      </c>
      <c r="C4" s="37">
        <v>31.000090929147678</v>
      </c>
      <c r="D4" s="37">
        <v>5.6452500656702469</v>
      </c>
    </row>
    <row r="5" spans="1:4">
      <c r="A5" s="150" t="s">
        <v>232</v>
      </c>
      <c r="B5" s="37">
        <v>43.591762052509495</v>
      </c>
      <c r="C5" s="37">
        <v>29.988655361413834</v>
      </c>
      <c r="D5" s="37">
        <v>3.5679693245775765</v>
      </c>
    </row>
    <row r="6" spans="1:4">
      <c r="A6" s="151" t="s">
        <v>88</v>
      </c>
      <c r="B6" s="148">
        <v>100</v>
      </c>
      <c r="C6" s="148">
        <v>29.456274339521094</v>
      </c>
      <c r="D6" s="148">
        <v>5.2123353105471129</v>
      </c>
    </row>
  </sheetData>
  <mergeCells count="1">
    <mergeCell ref="A1:D1"/>
  </mergeCells>
  <phoneticPr fontId="10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11"/>
  <sheetViews>
    <sheetView workbookViewId="0">
      <selection sqref="A1:D1"/>
    </sheetView>
  </sheetViews>
  <sheetFormatPr baseColWidth="10" defaultColWidth="11.42578125" defaultRowHeight="12"/>
  <cols>
    <col min="1" max="1" width="21.85546875" style="2" customWidth="1"/>
    <col min="2" max="16384" width="11.42578125" style="2"/>
  </cols>
  <sheetData>
    <row r="1" spans="1:5" ht="72" customHeight="1">
      <c r="A1" s="501" t="s">
        <v>233</v>
      </c>
      <c r="B1" s="502"/>
      <c r="C1" s="502"/>
      <c r="D1" s="502"/>
      <c r="E1" s="35"/>
    </row>
    <row r="2" spans="1:5" ht="24">
      <c r="A2" s="153" t="s">
        <v>101</v>
      </c>
      <c r="B2" s="368" t="s">
        <v>92</v>
      </c>
      <c r="C2" s="368" t="s">
        <v>205</v>
      </c>
      <c r="D2" s="368" t="s">
        <v>190</v>
      </c>
      <c r="E2" s="35"/>
    </row>
    <row r="3" spans="1:5">
      <c r="A3" s="156" t="s">
        <v>107</v>
      </c>
      <c r="B3" s="157">
        <v>10.137041180034249</v>
      </c>
      <c r="C3" s="157">
        <v>26.144994029107476</v>
      </c>
      <c r="D3" s="157">
        <v>7.3607145582392732</v>
      </c>
      <c r="E3" s="35"/>
    </row>
    <row r="4" spans="1:5">
      <c r="A4" s="152" t="s">
        <v>108</v>
      </c>
      <c r="B4" s="36">
        <v>12.773218154278235</v>
      </c>
      <c r="C4" s="36">
        <v>30.970358069585092</v>
      </c>
      <c r="D4" s="36">
        <v>6.72104648512971</v>
      </c>
      <c r="E4" s="35"/>
    </row>
    <row r="5" spans="1:5">
      <c r="A5" s="152" t="s">
        <v>109</v>
      </c>
      <c r="B5" s="36">
        <v>28.290214648394475</v>
      </c>
      <c r="C5" s="36">
        <v>29.238607307704655</v>
      </c>
      <c r="D5" s="36">
        <v>4.2378072894626948</v>
      </c>
      <c r="E5" s="35"/>
    </row>
    <row r="6" spans="1:5">
      <c r="A6" s="310" t="s">
        <v>110</v>
      </c>
      <c r="B6" s="311">
        <v>51.200473982706953</v>
      </c>
      <c r="C6" s="311">
        <v>28.964109430954839</v>
      </c>
      <c r="D6" s="311">
        <v>5.5021454160843986</v>
      </c>
      <c r="E6" s="35"/>
    </row>
    <row r="7" spans="1:5">
      <c r="A7" s="152" t="s">
        <v>113</v>
      </c>
      <c r="B7" s="36">
        <v>9.3302699789102927</v>
      </c>
      <c r="C7" s="36">
        <v>26.516039765252884</v>
      </c>
      <c r="D7" s="36">
        <v>7.5086950713505258</v>
      </c>
      <c r="E7" s="35"/>
    </row>
    <row r="8" spans="1:5" ht="12.75" customHeight="1">
      <c r="A8" s="152" t="s">
        <v>114</v>
      </c>
      <c r="B8" s="36">
        <v>12.568479568764717</v>
      </c>
      <c r="C8" s="36">
        <v>32.620855477000497</v>
      </c>
      <c r="D8" s="36">
        <v>4.8017663916734765</v>
      </c>
      <c r="E8" s="35"/>
    </row>
    <row r="9" spans="1:5">
      <c r="A9" s="152" t="s">
        <v>115</v>
      </c>
      <c r="B9" s="36">
        <v>26.900776469617981</v>
      </c>
      <c r="C9" s="36">
        <v>30.109285854016871</v>
      </c>
      <c r="D9" s="36">
        <v>3.8857904175293703</v>
      </c>
      <c r="E9" s="35"/>
    </row>
    <row r="10" spans="1:5">
      <c r="A10" s="312" t="s">
        <v>111</v>
      </c>
      <c r="B10" s="313">
        <v>48.799526017292919</v>
      </c>
      <c r="C10" s="313">
        <v>29.927338606168231</v>
      </c>
      <c r="D10" s="313">
        <v>4.8840223695078153</v>
      </c>
      <c r="E10" s="35"/>
    </row>
    <row r="11" spans="1:5">
      <c r="A11" s="154" t="s">
        <v>88</v>
      </c>
      <c r="B11" s="155">
        <v>100</v>
      </c>
      <c r="C11" s="155">
        <v>29.426291040716656</v>
      </c>
      <c r="D11" s="155">
        <v>5.2055544156775557</v>
      </c>
      <c r="E11" s="35"/>
    </row>
  </sheetData>
  <mergeCells count="1">
    <mergeCell ref="A1:D1"/>
  </mergeCells>
  <phoneticPr fontId="10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11"/>
  <sheetViews>
    <sheetView workbookViewId="0">
      <selection sqref="A1:G1"/>
    </sheetView>
  </sheetViews>
  <sheetFormatPr baseColWidth="10" defaultColWidth="11.42578125" defaultRowHeight="12"/>
  <cols>
    <col min="1" max="1" width="28.28515625" style="2" customWidth="1"/>
    <col min="2" max="16384" width="11.42578125" style="2"/>
  </cols>
  <sheetData>
    <row r="1" spans="1:8" ht="50.25" customHeight="1">
      <c r="A1" s="503" t="s">
        <v>234</v>
      </c>
      <c r="B1" s="504"/>
      <c r="C1" s="504"/>
      <c r="D1" s="504"/>
      <c r="E1" s="504"/>
      <c r="F1" s="504"/>
      <c r="G1" s="504"/>
      <c r="H1" s="32"/>
    </row>
    <row r="2" spans="1:8">
      <c r="A2" s="505" t="s">
        <v>82</v>
      </c>
      <c r="B2" s="508" t="s">
        <v>93</v>
      </c>
      <c r="C2" s="509"/>
      <c r="D2" s="509"/>
      <c r="E2" s="509"/>
      <c r="F2" s="509"/>
      <c r="G2" s="509"/>
      <c r="H2" s="32"/>
    </row>
    <row r="3" spans="1:8">
      <c r="A3" s="506"/>
      <c r="B3" s="510" t="s">
        <v>91</v>
      </c>
      <c r="C3" s="511"/>
      <c r="D3" s="510" t="s">
        <v>235</v>
      </c>
      <c r="E3" s="511"/>
      <c r="F3" s="508" t="s">
        <v>95</v>
      </c>
      <c r="G3" s="509"/>
      <c r="H3" s="32"/>
    </row>
    <row r="4" spans="1:8">
      <c r="A4" s="507"/>
      <c r="B4" s="163" t="s">
        <v>89</v>
      </c>
      <c r="C4" s="164" t="s">
        <v>92</v>
      </c>
      <c r="D4" s="163" t="s">
        <v>89</v>
      </c>
      <c r="E4" s="164" t="s">
        <v>92</v>
      </c>
      <c r="F4" s="158" t="s">
        <v>89</v>
      </c>
      <c r="G4" s="158" t="s">
        <v>92</v>
      </c>
      <c r="H4" s="32"/>
    </row>
    <row r="5" spans="1:8">
      <c r="A5" s="161" t="s">
        <v>83</v>
      </c>
      <c r="B5" s="165">
        <v>6371.0323183999999</v>
      </c>
      <c r="C5" s="166">
        <v>7.8332674337309252</v>
      </c>
      <c r="D5" s="165">
        <v>2392.5802816</v>
      </c>
      <c r="E5" s="166">
        <v>3.7726973734234179</v>
      </c>
      <c r="F5" s="33">
        <v>8763.6125999999986</v>
      </c>
      <c r="G5" s="34">
        <v>6.054254644815324</v>
      </c>
      <c r="H5" s="32"/>
    </row>
    <row r="6" spans="1:8">
      <c r="A6" s="161" t="s">
        <v>84</v>
      </c>
      <c r="B6" s="165">
        <v>6414.2458838999992</v>
      </c>
      <c r="C6" s="166">
        <v>7.8863990768319852</v>
      </c>
      <c r="D6" s="165">
        <v>2269.0450292999999</v>
      </c>
      <c r="E6" s="166">
        <v>3.5779030229635294</v>
      </c>
      <c r="F6" s="33">
        <v>8683.2909132000004</v>
      </c>
      <c r="G6" s="34">
        <v>5.9987652059749657</v>
      </c>
      <c r="H6" s="32"/>
    </row>
    <row r="7" spans="1:8">
      <c r="A7" s="161" t="s">
        <v>85</v>
      </c>
      <c r="B7" s="165">
        <v>11005.387039099998</v>
      </c>
      <c r="C7" s="166">
        <v>13.531267082103964</v>
      </c>
      <c r="D7" s="165">
        <v>3435.8419487000001</v>
      </c>
      <c r="E7" s="166">
        <v>5.4177458516418486</v>
      </c>
      <c r="F7" s="33">
        <v>14441.228987800001</v>
      </c>
      <c r="G7" s="34">
        <v>9.9765794846100189</v>
      </c>
      <c r="H7" s="32"/>
    </row>
    <row r="8" spans="1:8">
      <c r="A8" s="314" t="s">
        <v>86</v>
      </c>
      <c r="B8" s="315">
        <v>23790.665241400013</v>
      </c>
      <c r="C8" s="316">
        <v>29.250933592666893</v>
      </c>
      <c r="D8" s="315">
        <v>8097.4672596000009</v>
      </c>
      <c r="E8" s="316">
        <v>12.768346248028797</v>
      </c>
      <c r="F8" s="317">
        <v>31888.132501000004</v>
      </c>
      <c r="G8" s="318">
        <v>22.029599335400313</v>
      </c>
      <c r="H8" s="32"/>
    </row>
    <row r="9" spans="1:8">
      <c r="A9" s="161" t="s">
        <v>87</v>
      </c>
      <c r="B9" s="165">
        <v>57542.346459000029</v>
      </c>
      <c r="C9" s="166">
        <v>70.749066407333089</v>
      </c>
      <c r="D9" s="165">
        <v>55320.825934399996</v>
      </c>
      <c r="E9" s="166">
        <v>87.231653751971209</v>
      </c>
      <c r="F9" s="33">
        <v>112863.1723934</v>
      </c>
      <c r="G9" s="34">
        <v>77.970400664599751</v>
      </c>
      <c r="H9" s="32"/>
    </row>
    <row r="10" spans="1:8">
      <c r="A10" s="162" t="s">
        <v>88</v>
      </c>
      <c r="B10" s="167">
        <v>81333.011700400049</v>
      </c>
      <c r="C10" s="168">
        <v>100</v>
      </c>
      <c r="D10" s="167">
        <v>63418.293193999998</v>
      </c>
      <c r="E10" s="168">
        <v>100</v>
      </c>
      <c r="F10" s="159">
        <v>144751.30489439992</v>
      </c>
      <c r="G10" s="160">
        <v>100</v>
      </c>
      <c r="H10" s="32"/>
    </row>
    <row r="11" spans="1:8">
      <c r="A11" s="32" t="s">
        <v>80</v>
      </c>
      <c r="B11" s="32"/>
      <c r="C11" s="32"/>
      <c r="D11" s="32"/>
      <c r="E11" s="32"/>
      <c r="F11" s="32"/>
      <c r="G11" s="32"/>
      <c r="H11" s="32"/>
    </row>
  </sheetData>
  <mergeCells count="6">
    <mergeCell ref="A1:G1"/>
    <mergeCell ref="A2:A4"/>
    <mergeCell ref="B2:G2"/>
    <mergeCell ref="B3:C3"/>
    <mergeCell ref="D3:E3"/>
    <mergeCell ref="F3:G3"/>
  </mergeCells>
  <phoneticPr fontId="10" type="noConversion"/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12"/>
  <sheetViews>
    <sheetView workbookViewId="0">
      <selection sqref="A1:D1"/>
    </sheetView>
  </sheetViews>
  <sheetFormatPr baseColWidth="10" defaultColWidth="11.42578125" defaultRowHeight="12"/>
  <cols>
    <col min="1" max="1" width="24.140625" style="2" customWidth="1"/>
    <col min="2" max="4" width="19" style="2" customWidth="1"/>
    <col min="5" max="5" width="13.42578125" style="2" customWidth="1"/>
    <col min="6" max="16384" width="11.42578125" style="2"/>
  </cols>
  <sheetData>
    <row r="1" spans="1:5" ht="66.75" customHeight="1">
      <c r="A1" s="512" t="s">
        <v>236</v>
      </c>
      <c r="B1" s="513"/>
      <c r="C1" s="513"/>
      <c r="D1" s="513"/>
      <c r="E1" s="31"/>
    </row>
    <row r="2" spans="1:5" ht="27" customHeight="1">
      <c r="A2" s="170" t="s">
        <v>101</v>
      </c>
      <c r="B2" s="405" t="s">
        <v>91</v>
      </c>
      <c r="C2" s="405" t="s">
        <v>235</v>
      </c>
      <c r="D2" s="405" t="s">
        <v>95</v>
      </c>
      <c r="E2" s="31"/>
    </row>
    <row r="3" spans="1:5">
      <c r="A3" s="169" t="s">
        <v>107</v>
      </c>
      <c r="B3" s="406">
        <v>24.815728621886862</v>
      </c>
      <c r="C3" s="406">
        <v>14.512523381331007</v>
      </c>
      <c r="D3" s="406">
        <v>20.390419563069287</v>
      </c>
      <c r="E3" s="31"/>
    </row>
    <row r="4" spans="1:5">
      <c r="A4" s="169" t="s">
        <v>108</v>
      </c>
      <c r="B4" s="406">
        <v>18.344503276823389</v>
      </c>
      <c r="C4" s="406">
        <v>37.224962731978771</v>
      </c>
      <c r="D4" s="406">
        <v>23.03030068074122</v>
      </c>
      <c r="E4" s="31"/>
    </row>
    <row r="5" spans="1:5">
      <c r="A5" s="169" t="s">
        <v>109</v>
      </c>
      <c r="B5" s="406">
        <v>35.554421426887863</v>
      </c>
      <c r="C5" s="406">
        <v>7.4433286646975603</v>
      </c>
      <c r="D5" s="406">
        <v>24.41591169035943</v>
      </c>
      <c r="E5" s="31"/>
    </row>
    <row r="6" spans="1:5">
      <c r="A6" s="319" t="s">
        <v>110</v>
      </c>
      <c r="B6" s="407">
        <v>28.014472404178225</v>
      </c>
      <c r="C6" s="407">
        <v>13.914566425569483</v>
      </c>
      <c r="D6" s="407">
        <v>22.614437730395132</v>
      </c>
      <c r="E6" s="31"/>
    </row>
    <row r="7" spans="1:5">
      <c r="A7" s="369" t="s">
        <v>113</v>
      </c>
      <c r="B7" s="408">
        <v>11.129488140053796</v>
      </c>
      <c r="C7" s="408">
        <v>8.1254734275910572</v>
      </c>
      <c r="D7" s="408">
        <v>9.4864922279786121</v>
      </c>
      <c r="E7" s="31"/>
    </row>
    <row r="8" spans="1:5">
      <c r="A8" s="169" t="s">
        <v>114</v>
      </c>
      <c r="B8" s="406">
        <v>32.091097313844507</v>
      </c>
      <c r="C8" s="406">
        <v>12.040340831221018</v>
      </c>
      <c r="D8" s="406">
        <v>23.948158917093174</v>
      </c>
      <c r="E8" s="31"/>
    </row>
    <row r="9" spans="1:5">
      <c r="A9" s="169" t="s">
        <v>115</v>
      </c>
      <c r="B9" s="406">
        <v>39.989347424936994</v>
      </c>
      <c r="C9" s="406">
        <v>14.682654846758208</v>
      </c>
      <c r="D9" s="406">
        <v>27.835664603220401</v>
      </c>
      <c r="E9" s="31"/>
    </row>
    <row r="10" spans="1:5">
      <c r="A10" s="319" t="s">
        <v>111</v>
      </c>
      <c r="B10" s="407">
        <v>30.4968158765754</v>
      </c>
      <c r="C10" s="407">
        <v>12.005689578276167</v>
      </c>
      <c r="D10" s="407">
        <v>21.537289807779487</v>
      </c>
      <c r="E10" s="31"/>
    </row>
    <row r="11" spans="1:5">
      <c r="A11" s="171" t="s">
        <v>88</v>
      </c>
      <c r="B11" s="409">
        <v>29.2509335926669</v>
      </c>
      <c r="C11" s="409">
        <v>12.768346248028797</v>
      </c>
      <c r="D11" s="409">
        <v>22.029599335400302</v>
      </c>
      <c r="E11" s="31"/>
    </row>
    <row r="12" spans="1:5">
      <c r="A12" s="31" t="s">
        <v>80</v>
      </c>
      <c r="B12" s="31"/>
      <c r="C12" s="31"/>
      <c r="D12" s="31"/>
      <c r="E12" s="31"/>
    </row>
  </sheetData>
  <mergeCells count="1">
    <mergeCell ref="A1:D1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"/>
  <sheetViews>
    <sheetView workbookViewId="0">
      <selection sqref="A1:G1"/>
    </sheetView>
  </sheetViews>
  <sheetFormatPr baseColWidth="10" defaultColWidth="11.42578125" defaultRowHeight="12"/>
  <cols>
    <col min="1" max="1" width="29.42578125" style="2" customWidth="1"/>
    <col min="2" max="7" width="12.7109375" style="2" customWidth="1"/>
    <col min="8" max="16384" width="11.42578125" style="2"/>
  </cols>
  <sheetData>
    <row r="1" spans="1:8" ht="56.25" customHeight="1">
      <c r="A1" s="446" t="s">
        <v>81</v>
      </c>
      <c r="B1" s="447"/>
      <c r="C1" s="447"/>
      <c r="D1" s="447"/>
      <c r="E1" s="447"/>
      <c r="F1" s="447"/>
      <c r="G1" s="447"/>
      <c r="H1" s="1"/>
    </row>
    <row r="2" spans="1:8">
      <c r="A2" s="448" t="s">
        <v>82</v>
      </c>
      <c r="B2" s="451" t="s">
        <v>93</v>
      </c>
      <c r="C2" s="452"/>
      <c r="D2" s="452"/>
      <c r="E2" s="452"/>
      <c r="F2" s="452"/>
      <c r="G2" s="452"/>
      <c r="H2" s="1"/>
    </row>
    <row r="3" spans="1:8">
      <c r="A3" s="449"/>
      <c r="B3" s="453" t="s">
        <v>91</v>
      </c>
      <c r="C3" s="454"/>
      <c r="D3" s="453" t="s">
        <v>94</v>
      </c>
      <c r="E3" s="454"/>
      <c r="F3" s="451" t="s">
        <v>95</v>
      </c>
      <c r="G3" s="452"/>
      <c r="H3" s="1"/>
    </row>
    <row r="4" spans="1:8">
      <c r="A4" s="450"/>
      <c r="B4" s="351" t="s">
        <v>89</v>
      </c>
      <c r="C4" s="352" t="s">
        <v>92</v>
      </c>
      <c r="D4" s="351" t="s">
        <v>89</v>
      </c>
      <c r="E4" s="352" t="s">
        <v>92</v>
      </c>
      <c r="F4" s="353" t="s">
        <v>89</v>
      </c>
      <c r="G4" s="353" t="s">
        <v>92</v>
      </c>
      <c r="H4" s="1"/>
    </row>
    <row r="5" spans="1:8">
      <c r="A5" s="62" t="s">
        <v>83</v>
      </c>
      <c r="B5" s="65">
        <v>293687.74153790006</v>
      </c>
      <c r="C5" s="66">
        <v>27.765914905626598</v>
      </c>
      <c r="D5" s="65">
        <v>2392.5802816</v>
      </c>
      <c r="E5" s="66">
        <v>3.7726973734234179</v>
      </c>
      <c r="F5" s="58">
        <v>296080.32181950018</v>
      </c>
      <c r="G5" s="59">
        <v>26.408724077927982</v>
      </c>
      <c r="H5" s="1"/>
    </row>
    <row r="6" spans="1:8">
      <c r="A6" s="63" t="s">
        <v>84</v>
      </c>
      <c r="B6" s="67">
        <v>17434.1051496</v>
      </c>
      <c r="C6" s="68">
        <v>1.6482604193987813</v>
      </c>
      <c r="D6" s="67">
        <v>2269.0450292999999</v>
      </c>
      <c r="E6" s="68">
        <v>3.5779030229635294</v>
      </c>
      <c r="F6" s="3">
        <v>19703.150178900003</v>
      </c>
      <c r="G6" s="4">
        <v>1.757411817654535</v>
      </c>
      <c r="H6" s="1"/>
    </row>
    <row r="7" spans="1:8">
      <c r="A7" s="63" t="s">
        <v>85</v>
      </c>
      <c r="B7" s="67">
        <v>69972.044402299987</v>
      </c>
      <c r="C7" s="68">
        <v>6.6153180942224177</v>
      </c>
      <c r="D7" s="67">
        <v>3435.8419487000001</v>
      </c>
      <c r="E7" s="68">
        <v>5.4177458516418486</v>
      </c>
      <c r="F7" s="3">
        <v>73407.886351000008</v>
      </c>
      <c r="G7" s="4">
        <v>6.5475766976816896</v>
      </c>
      <c r="H7" s="1"/>
    </row>
    <row r="8" spans="1:8">
      <c r="A8" s="260" t="s">
        <v>86</v>
      </c>
      <c r="B8" s="261">
        <v>381093.8910898004</v>
      </c>
      <c r="C8" s="262">
        <v>36.029493419247828</v>
      </c>
      <c r="D8" s="261">
        <v>8097.4672596000009</v>
      </c>
      <c r="E8" s="262">
        <v>12.768346248028797</v>
      </c>
      <c r="F8" s="263">
        <v>389191.35834940017</v>
      </c>
      <c r="G8" s="264">
        <v>34.713712593264205</v>
      </c>
      <c r="H8" s="1"/>
    </row>
    <row r="9" spans="1:8">
      <c r="A9" s="63" t="s">
        <v>87</v>
      </c>
      <c r="B9" s="67">
        <v>676633.69518319913</v>
      </c>
      <c r="C9" s="68">
        <v>63.970506580751874</v>
      </c>
      <c r="D9" s="67">
        <v>55320.825934399996</v>
      </c>
      <c r="E9" s="68">
        <v>87.231653751971209</v>
      </c>
      <c r="F9" s="3">
        <v>731954.52111760026</v>
      </c>
      <c r="G9" s="4">
        <v>65.286287406735454</v>
      </c>
      <c r="H9" s="1"/>
    </row>
    <row r="10" spans="1:8">
      <c r="A10" s="64" t="s">
        <v>88</v>
      </c>
      <c r="B10" s="69">
        <v>1057727.5862730027</v>
      </c>
      <c r="C10" s="70">
        <v>100</v>
      </c>
      <c r="D10" s="69">
        <v>63418.293193999998</v>
      </c>
      <c r="E10" s="70">
        <v>100</v>
      </c>
      <c r="F10" s="60">
        <v>1121145.8794670042</v>
      </c>
      <c r="G10" s="61">
        <v>100</v>
      </c>
      <c r="H10" s="1"/>
    </row>
    <row r="11" spans="1:8">
      <c r="A11" s="1" t="s">
        <v>80</v>
      </c>
      <c r="B11" s="1"/>
      <c r="C11" s="1"/>
      <c r="D11" s="1"/>
      <c r="E11" s="1"/>
      <c r="F11" s="1"/>
      <c r="G11" s="1"/>
      <c r="H11" s="1"/>
    </row>
  </sheetData>
  <mergeCells count="6">
    <mergeCell ref="A1:G1"/>
    <mergeCell ref="A2:A4"/>
    <mergeCell ref="B2:G2"/>
    <mergeCell ref="B3:C3"/>
    <mergeCell ref="D3:E3"/>
    <mergeCell ref="F3:G3"/>
  </mergeCells>
  <phoneticPr fontId="10" type="noConversion"/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11"/>
  <sheetViews>
    <sheetView workbookViewId="0">
      <selection activeCell="C5" sqref="C5"/>
    </sheetView>
  </sheetViews>
  <sheetFormatPr baseColWidth="10" defaultColWidth="11.42578125" defaultRowHeight="12"/>
  <cols>
    <col min="1" max="1" width="33.140625" style="2" customWidth="1"/>
    <col min="2" max="16384" width="11.42578125" style="2"/>
  </cols>
  <sheetData>
    <row r="1" spans="1:8" ht="48" customHeight="1">
      <c r="A1" s="514" t="s">
        <v>244</v>
      </c>
      <c r="B1" s="515"/>
      <c r="C1" s="515"/>
      <c r="D1" s="515"/>
      <c r="E1" s="515"/>
      <c r="F1" s="515"/>
      <c r="G1" s="515"/>
      <c r="H1" s="28"/>
    </row>
    <row r="2" spans="1:8">
      <c r="A2" s="516" t="s">
        <v>238</v>
      </c>
      <c r="B2" s="518" t="s">
        <v>91</v>
      </c>
      <c r="C2" s="519"/>
      <c r="D2" s="518" t="s">
        <v>235</v>
      </c>
      <c r="E2" s="519"/>
      <c r="F2" s="520" t="s">
        <v>95</v>
      </c>
      <c r="G2" s="521"/>
      <c r="H2" s="28"/>
    </row>
    <row r="3" spans="1:8">
      <c r="A3" s="517"/>
      <c r="B3" s="370" t="s">
        <v>89</v>
      </c>
      <c r="C3" s="371" t="s">
        <v>5</v>
      </c>
      <c r="D3" s="370" t="s">
        <v>89</v>
      </c>
      <c r="E3" s="371" t="s">
        <v>5</v>
      </c>
      <c r="F3" s="370" t="s">
        <v>89</v>
      </c>
      <c r="G3" s="371" t="s">
        <v>5</v>
      </c>
      <c r="H3" s="28"/>
    </row>
    <row r="4" spans="1:8">
      <c r="A4" s="174" t="s">
        <v>239</v>
      </c>
      <c r="B4" s="176">
        <v>6108.5588093000006</v>
      </c>
      <c r="C4" s="177">
        <v>7.5105528266942985</v>
      </c>
      <c r="D4" s="176">
        <v>2392.5802816</v>
      </c>
      <c r="E4" s="177">
        <v>3.7726973734234179</v>
      </c>
      <c r="F4" s="29">
        <v>8501.1390908999983</v>
      </c>
      <c r="G4" s="30">
        <v>5.8729274303273566</v>
      </c>
      <c r="H4" s="28"/>
    </row>
    <row r="5" spans="1:8" ht="13.5" customHeight="1">
      <c r="A5" s="174" t="s">
        <v>240</v>
      </c>
      <c r="B5" s="176">
        <v>16907.805683500006</v>
      </c>
      <c r="C5" s="177">
        <v>20.78836788410338</v>
      </c>
      <c r="D5" s="176">
        <v>3995.3634800999998</v>
      </c>
      <c r="E5" s="177">
        <v>6.3000173591521396</v>
      </c>
      <c r="F5" s="29">
        <v>20903.169163600011</v>
      </c>
      <c r="G5" s="30">
        <v>14.440746616308193</v>
      </c>
      <c r="H5" s="28"/>
    </row>
    <row r="6" spans="1:8">
      <c r="A6" s="174" t="s">
        <v>241</v>
      </c>
      <c r="B6" s="176">
        <v>774.30074860000002</v>
      </c>
      <c r="C6" s="177">
        <v>0.95201288186920974</v>
      </c>
      <c r="D6" s="176">
        <v>1709.5234979000002</v>
      </c>
      <c r="E6" s="177">
        <v>2.6956315154532384</v>
      </c>
      <c r="F6" s="29">
        <v>2483.8242465000003</v>
      </c>
      <c r="G6" s="30">
        <v>1.7159252887647671</v>
      </c>
      <c r="H6" s="28"/>
    </row>
    <row r="7" spans="1:8">
      <c r="A7" s="174" t="s">
        <v>242</v>
      </c>
      <c r="B7" s="176">
        <v>51647.87633940002</v>
      </c>
      <c r="C7" s="177">
        <v>63.501738420373755</v>
      </c>
      <c r="D7" s="176">
        <v>43864.88916459999</v>
      </c>
      <c r="E7" s="177">
        <v>69.167564996451276</v>
      </c>
      <c r="F7" s="29">
        <v>95512.765503999937</v>
      </c>
      <c r="G7" s="30">
        <v>65.984044547079662</v>
      </c>
      <c r="H7" s="28"/>
    </row>
    <row r="8" spans="1:8">
      <c r="A8" s="174" t="s">
        <v>243</v>
      </c>
      <c r="B8" s="176">
        <v>5894.4701196000005</v>
      </c>
      <c r="C8" s="177">
        <v>7.2473279869593314</v>
      </c>
      <c r="D8" s="176">
        <v>11455.936769800001</v>
      </c>
      <c r="E8" s="177">
        <v>18.064088755519908</v>
      </c>
      <c r="F8" s="29">
        <v>17350.406889400005</v>
      </c>
      <c r="G8" s="30">
        <v>11.986356117520049</v>
      </c>
      <c r="H8" s="28"/>
    </row>
    <row r="9" spans="1:8">
      <c r="A9" s="175" t="s">
        <v>88</v>
      </c>
      <c r="B9" s="178">
        <v>81333.011700400049</v>
      </c>
      <c r="C9" s="179">
        <v>100</v>
      </c>
      <c r="D9" s="178">
        <v>63418.293193999998</v>
      </c>
      <c r="E9" s="179">
        <v>100</v>
      </c>
      <c r="F9" s="172">
        <v>144751.30489439992</v>
      </c>
      <c r="G9" s="173">
        <v>100</v>
      </c>
      <c r="H9" s="28"/>
    </row>
    <row r="10" spans="1:8">
      <c r="A10" s="28" t="s">
        <v>237</v>
      </c>
      <c r="B10" s="28"/>
      <c r="C10" s="28"/>
      <c r="D10" s="28"/>
      <c r="E10" s="28"/>
      <c r="F10" s="28"/>
      <c r="G10" s="28"/>
      <c r="H10" s="28"/>
    </row>
    <row r="11" spans="1:8">
      <c r="A11" s="2" t="s">
        <v>80</v>
      </c>
    </row>
  </sheetData>
  <mergeCells count="5">
    <mergeCell ref="A1:G1"/>
    <mergeCell ref="A2:A3"/>
    <mergeCell ref="B2:C2"/>
    <mergeCell ref="D2:E2"/>
    <mergeCell ref="F2:G2"/>
  </mergeCells>
  <phoneticPr fontId="10" type="noConversion"/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11"/>
  <sheetViews>
    <sheetView workbookViewId="0">
      <selection sqref="A1:D1"/>
    </sheetView>
  </sheetViews>
  <sheetFormatPr baseColWidth="10" defaultColWidth="11.42578125" defaultRowHeight="12"/>
  <cols>
    <col min="1" max="1" width="26.140625" style="2" customWidth="1"/>
    <col min="2" max="3" width="11.42578125" style="2"/>
    <col min="4" max="4" width="17.85546875" style="2" customWidth="1"/>
    <col min="5" max="5" width="14.7109375" style="2" customWidth="1"/>
    <col min="6" max="16384" width="11.42578125" style="2"/>
  </cols>
  <sheetData>
    <row r="1" spans="1:4" ht="54.75" customHeight="1">
      <c r="A1" s="522" t="s">
        <v>245</v>
      </c>
      <c r="B1" s="523"/>
      <c r="C1" s="523"/>
      <c r="D1" s="523"/>
    </row>
    <row r="2" spans="1:4" ht="24">
      <c r="A2" s="444" t="s">
        <v>117</v>
      </c>
      <c r="B2" s="445" t="s">
        <v>91</v>
      </c>
      <c r="C2" s="445" t="s">
        <v>235</v>
      </c>
      <c r="D2" s="445" t="s">
        <v>95</v>
      </c>
    </row>
    <row r="3" spans="1:4">
      <c r="A3" s="180" t="s">
        <v>124</v>
      </c>
      <c r="B3" s="372">
        <v>18.442927537665593</v>
      </c>
      <c r="C3" s="372">
        <v>18.845589199398404</v>
      </c>
      <c r="D3" s="372">
        <v>18.545176850085365</v>
      </c>
    </row>
    <row r="4" spans="1:4">
      <c r="A4" s="180" t="s">
        <v>182</v>
      </c>
      <c r="B4" s="372">
        <v>7.5022174856803954</v>
      </c>
      <c r="C4" s="372">
        <v>14.332940272454175</v>
      </c>
      <c r="D4" s="372">
        <v>9.2367672942516528</v>
      </c>
    </row>
    <row r="5" spans="1:4">
      <c r="A5" s="180" t="s">
        <v>126</v>
      </c>
      <c r="B5" s="372">
        <v>1.0210784576014014</v>
      </c>
      <c r="C5" s="372">
        <v>0</v>
      </c>
      <c r="D5" s="372">
        <v>0.76179236175835019</v>
      </c>
    </row>
    <row r="6" spans="1:4">
      <c r="A6" s="180" t="s">
        <v>129</v>
      </c>
      <c r="B6" s="372">
        <v>4.5395185256133095</v>
      </c>
      <c r="C6" s="372">
        <v>0</v>
      </c>
      <c r="D6" s="372">
        <v>3.3867823898628497</v>
      </c>
    </row>
    <row r="7" spans="1:4">
      <c r="A7" s="180" t="s">
        <v>130</v>
      </c>
      <c r="B7" s="372">
        <v>5.5012570174896958</v>
      </c>
      <c r="C7" s="372">
        <v>0.40547743815912513</v>
      </c>
      <c r="D7" s="372">
        <v>4.2072675276858167</v>
      </c>
    </row>
    <row r="8" spans="1:4">
      <c r="A8" s="180" t="s">
        <v>141</v>
      </c>
      <c r="B8" s="372">
        <v>24.69764979238651</v>
      </c>
      <c r="C8" s="372">
        <v>36.044038895492555</v>
      </c>
      <c r="D8" s="372">
        <v>27.578878860103238</v>
      </c>
    </row>
    <row r="9" spans="1:4">
      <c r="A9" s="180" t="s">
        <v>183</v>
      </c>
      <c r="B9" s="372">
        <v>38.295351183563042</v>
      </c>
      <c r="C9" s="372">
        <v>30.371954194495721</v>
      </c>
      <c r="D9" s="372">
        <v>36.283334716252718</v>
      </c>
    </row>
    <row r="10" spans="1:4">
      <c r="A10" s="181" t="s">
        <v>88</v>
      </c>
      <c r="B10" s="373">
        <v>100</v>
      </c>
      <c r="C10" s="373">
        <v>100</v>
      </c>
      <c r="D10" s="373">
        <v>100</v>
      </c>
    </row>
    <row r="11" spans="1:4">
      <c r="A11" s="27" t="s">
        <v>80</v>
      </c>
      <c r="B11" s="27"/>
      <c r="C11" s="27"/>
      <c r="D11" s="27"/>
    </row>
  </sheetData>
  <mergeCells count="1">
    <mergeCell ref="A1:D1"/>
  </mergeCells>
  <phoneticPr fontId="10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9"/>
  <sheetViews>
    <sheetView workbookViewId="0">
      <selection sqref="A1:G1"/>
    </sheetView>
  </sheetViews>
  <sheetFormatPr baseColWidth="10" defaultColWidth="11.42578125" defaultRowHeight="12"/>
  <cols>
    <col min="1" max="1" width="24" style="2" customWidth="1"/>
    <col min="2" max="16384" width="11.42578125" style="2"/>
  </cols>
  <sheetData>
    <row r="1" spans="1:8" ht="49.5" customHeight="1">
      <c r="A1" s="524" t="s">
        <v>246</v>
      </c>
      <c r="B1" s="525"/>
      <c r="C1" s="525"/>
      <c r="D1" s="525"/>
      <c r="E1" s="525"/>
      <c r="F1" s="525"/>
      <c r="G1" s="525"/>
      <c r="H1" s="24"/>
    </row>
    <row r="2" spans="1:8" ht="12" customHeight="1">
      <c r="A2" s="111"/>
      <c r="B2" s="526" t="s">
        <v>93</v>
      </c>
      <c r="C2" s="527"/>
      <c r="D2" s="527"/>
      <c r="E2" s="527"/>
      <c r="F2" s="527"/>
      <c r="G2" s="527"/>
      <c r="H2" s="24"/>
    </row>
    <row r="3" spans="1:8">
      <c r="A3" s="182"/>
      <c r="B3" s="528" t="s">
        <v>91</v>
      </c>
      <c r="C3" s="529"/>
      <c r="D3" s="528" t="s">
        <v>94</v>
      </c>
      <c r="E3" s="529"/>
      <c r="F3" s="526" t="s">
        <v>95</v>
      </c>
      <c r="G3" s="527"/>
      <c r="H3" s="24"/>
    </row>
    <row r="4" spans="1:8" ht="15" customHeight="1">
      <c r="A4" s="187" t="s">
        <v>247</v>
      </c>
      <c r="B4" s="189" t="s">
        <v>89</v>
      </c>
      <c r="C4" s="190" t="s">
        <v>92</v>
      </c>
      <c r="D4" s="189" t="s">
        <v>89</v>
      </c>
      <c r="E4" s="190" t="s">
        <v>92</v>
      </c>
      <c r="F4" s="188" t="s">
        <v>89</v>
      </c>
      <c r="G4" s="188" t="s">
        <v>92</v>
      </c>
      <c r="H4" s="24"/>
    </row>
    <row r="5" spans="1:8" ht="13.5" customHeight="1">
      <c r="A5" s="183" t="s">
        <v>248</v>
      </c>
      <c r="B5" s="191">
        <v>420314.2844404002</v>
      </c>
      <c r="C5" s="192">
        <v>39.737479658766865</v>
      </c>
      <c r="D5" s="191">
        <v>25478.439600999991</v>
      </c>
      <c r="E5" s="192">
        <v>40.175221245800579</v>
      </c>
      <c r="F5" s="25">
        <v>445792.72404139978</v>
      </c>
      <c r="G5" s="26">
        <v>39.762240775779404</v>
      </c>
      <c r="H5" s="24"/>
    </row>
    <row r="6" spans="1:8">
      <c r="A6" s="183" t="s">
        <v>249</v>
      </c>
      <c r="B6" s="191">
        <v>317295.03302999987</v>
      </c>
      <c r="C6" s="192">
        <v>29.99780256729591</v>
      </c>
      <c r="D6" s="191">
        <v>15166.332530700005</v>
      </c>
      <c r="E6" s="192">
        <v>23.914759869530659</v>
      </c>
      <c r="F6" s="25">
        <v>332461.36556069989</v>
      </c>
      <c r="G6" s="26">
        <v>29.653711586466603</v>
      </c>
      <c r="H6" s="24"/>
    </row>
    <row r="7" spans="1:8">
      <c r="A7" s="183" t="s">
        <v>250</v>
      </c>
      <c r="B7" s="191">
        <v>320118.26880259957</v>
      </c>
      <c r="C7" s="192">
        <v>30.264717773936933</v>
      </c>
      <c r="D7" s="191">
        <v>22773.521062299998</v>
      </c>
      <c r="E7" s="192">
        <v>35.910018884668752</v>
      </c>
      <c r="F7" s="25">
        <v>342891.78986490011</v>
      </c>
      <c r="G7" s="26">
        <v>30.584047637753599</v>
      </c>
      <c r="H7" s="24"/>
    </row>
    <row r="8" spans="1:8">
      <c r="A8" s="184" t="s">
        <v>88</v>
      </c>
      <c r="B8" s="193">
        <v>1057727.5862730027</v>
      </c>
      <c r="C8" s="194">
        <v>100</v>
      </c>
      <c r="D8" s="193">
        <v>63418.293193999998</v>
      </c>
      <c r="E8" s="194">
        <v>100</v>
      </c>
      <c r="F8" s="185">
        <v>1121145.8794670042</v>
      </c>
      <c r="G8" s="186">
        <v>100</v>
      </c>
      <c r="H8" s="24"/>
    </row>
    <row r="9" spans="1:8">
      <c r="A9" s="24" t="s">
        <v>80</v>
      </c>
      <c r="B9" s="24"/>
      <c r="C9" s="24"/>
      <c r="D9" s="24"/>
      <c r="E9" s="24"/>
      <c r="F9" s="24"/>
      <c r="G9" s="24"/>
      <c r="H9" s="24"/>
    </row>
  </sheetData>
  <mergeCells count="5">
    <mergeCell ref="A1:G1"/>
    <mergeCell ref="B2:G2"/>
    <mergeCell ref="B3:C3"/>
    <mergeCell ref="D3:E3"/>
    <mergeCell ref="F3:G3"/>
  </mergeCells>
  <phoneticPr fontId="10" type="noConversion"/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O26"/>
  <sheetViews>
    <sheetView zoomScale="90" zoomScaleNormal="90" workbookViewId="0">
      <selection activeCell="I11" sqref="I11:O11"/>
    </sheetView>
  </sheetViews>
  <sheetFormatPr baseColWidth="10" defaultColWidth="11.42578125" defaultRowHeight="12"/>
  <cols>
    <col min="1" max="1" width="33.5703125" style="2" customWidth="1"/>
    <col min="2" max="16384" width="11.42578125" style="2"/>
  </cols>
  <sheetData>
    <row r="1" spans="1:15" ht="51.75" customHeight="1">
      <c r="A1" s="530" t="s">
        <v>251</v>
      </c>
      <c r="B1" s="530"/>
      <c r="C1" s="530"/>
      <c r="D1" s="530"/>
      <c r="E1" s="530"/>
      <c r="F1" s="530"/>
      <c r="G1" s="530"/>
      <c r="H1" s="530"/>
      <c r="I1" s="530"/>
      <c r="J1" s="530"/>
      <c r="K1" s="530"/>
      <c r="L1" s="530"/>
      <c r="M1" s="530"/>
      <c r="N1" s="530"/>
      <c r="O1" s="530"/>
    </row>
    <row r="2" spans="1:15">
      <c r="A2" s="111"/>
      <c r="B2" s="531" t="s">
        <v>98</v>
      </c>
      <c r="C2" s="532"/>
      <c r="D2" s="532"/>
      <c r="E2" s="532"/>
      <c r="F2" s="532"/>
      <c r="G2" s="532"/>
      <c r="H2" s="533"/>
      <c r="I2" s="456" t="s">
        <v>95</v>
      </c>
      <c r="J2" s="457"/>
      <c r="K2" s="457"/>
      <c r="L2" s="457"/>
      <c r="M2" s="457"/>
      <c r="N2" s="457"/>
      <c r="O2" s="457"/>
    </row>
    <row r="3" spans="1:15">
      <c r="A3" s="200" t="s">
        <v>252</v>
      </c>
      <c r="B3" s="201" t="s">
        <v>0</v>
      </c>
      <c r="C3" s="202" t="s">
        <v>1</v>
      </c>
      <c r="D3" s="202" t="s">
        <v>2</v>
      </c>
      <c r="E3" s="202" t="s">
        <v>3</v>
      </c>
      <c r="F3" s="202" t="s">
        <v>38</v>
      </c>
      <c r="G3" s="202">
        <v>2023</v>
      </c>
      <c r="H3" s="203">
        <v>2023</v>
      </c>
      <c r="I3" s="202">
        <v>1999</v>
      </c>
      <c r="J3" s="202">
        <v>2003</v>
      </c>
      <c r="K3" s="202" t="s">
        <v>2</v>
      </c>
      <c r="L3" s="202" t="s">
        <v>3</v>
      </c>
      <c r="M3" s="202" t="s">
        <v>38</v>
      </c>
      <c r="N3" s="202">
        <v>2023</v>
      </c>
      <c r="O3" s="202">
        <v>2023</v>
      </c>
    </row>
    <row r="4" spans="1:15">
      <c r="A4" s="195" t="s">
        <v>248</v>
      </c>
      <c r="B4" s="196">
        <v>187703.10816434538</v>
      </c>
      <c r="C4" s="22">
        <v>209508.6709999998</v>
      </c>
      <c r="D4" s="22">
        <v>253082.81689999998</v>
      </c>
      <c r="E4" s="22">
        <v>305011.28987029969</v>
      </c>
      <c r="F4" s="22">
        <v>373084.60417090595</v>
      </c>
      <c r="G4" s="22">
        <v>373287.0427999997</v>
      </c>
      <c r="H4" s="197">
        <v>420314.2844404002</v>
      </c>
      <c r="I4" s="22">
        <v>187703.10816434538</v>
      </c>
      <c r="J4" s="22">
        <v>220778.07409999974</v>
      </c>
      <c r="K4" s="22">
        <v>258546.43429999999</v>
      </c>
      <c r="L4" s="22">
        <v>312463.40739572962</v>
      </c>
      <c r="M4" s="22">
        <v>381172.92490182421</v>
      </c>
      <c r="N4" s="22">
        <v>389043.16529999976</v>
      </c>
      <c r="O4" s="22">
        <v>445792.72404139978</v>
      </c>
    </row>
    <row r="5" spans="1:15">
      <c r="A5" s="195" t="s">
        <v>249</v>
      </c>
      <c r="B5" s="196">
        <v>268497.68486091885</v>
      </c>
      <c r="C5" s="22">
        <v>256543.48559999975</v>
      </c>
      <c r="D5" s="22">
        <v>274339.23389999982</v>
      </c>
      <c r="E5" s="22">
        <v>261092.30103550985</v>
      </c>
      <c r="F5" s="22">
        <v>282857.44489466521</v>
      </c>
      <c r="G5" s="22">
        <v>274753.65549999999</v>
      </c>
      <c r="H5" s="197">
        <v>317295.03302999987</v>
      </c>
      <c r="I5" s="22">
        <v>268497.68486091885</v>
      </c>
      <c r="J5" s="22">
        <v>266608.90619999974</v>
      </c>
      <c r="K5" s="22">
        <v>280583.40079999989</v>
      </c>
      <c r="L5" s="22">
        <v>263930.59766651993</v>
      </c>
      <c r="M5" s="22">
        <v>290348.71397767222</v>
      </c>
      <c r="N5" s="22">
        <v>281630.93899999995</v>
      </c>
      <c r="O5" s="22">
        <v>332461.36556069989</v>
      </c>
    </row>
    <row r="6" spans="1:15">
      <c r="A6" s="195" t="s">
        <v>250</v>
      </c>
      <c r="B6" s="196">
        <v>534232.89959282975</v>
      </c>
      <c r="C6" s="22">
        <v>530365.77179999836</v>
      </c>
      <c r="D6" s="22">
        <v>485298.00180000067</v>
      </c>
      <c r="E6" s="22">
        <v>550955.26369262999</v>
      </c>
      <c r="F6" s="22">
        <v>456833.95828078658</v>
      </c>
      <c r="G6" s="22">
        <v>409155.08599999954</v>
      </c>
      <c r="H6" s="197">
        <v>320118.26880259957</v>
      </c>
      <c r="I6" s="22">
        <v>534232.89959282975</v>
      </c>
      <c r="J6" s="22">
        <v>563420.24189999723</v>
      </c>
      <c r="K6" s="22">
        <v>501827.95080000081</v>
      </c>
      <c r="L6" s="22">
        <v>566426.72781628021</v>
      </c>
      <c r="M6" s="22">
        <v>472583.23809710116</v>
      </c>
      <c r="N6" s="22">
        <v>434036.89909999986</v>
      </c>
      <c r="O6" s="22">
        <v>342891.78986490011</v>
      </c>
    </row>
    <row r="7" spans="1:15">
      <c r="A7" s="204" t="s">
        <v>88</v>
      </c>
      <c r="B7" s="205">
        <v>990433.69261810172</v>
      </c>
      <c r="C7" s="206">
        <v>996417.92840000417</v>
      </c>
      <c r="D7" s="206">
        <v>1012720.0526000025</v>
      </c>
      <c r="E7" s="206">
        <v>1117058.8545984402</v>
      </c>
      <c r="F7" s="206">
        <v>1112776.0073463558</v>
      </c>
      <c r="G7" s="206">
        <v>1057195.7843000006</v>
      </c>
      <c r="H7" s="207">
        <v>1057727.5862730027</v>
      </c>
      <c r="I7" s="206">
        <v>990433.69261810172</v>
      </c>
      <c r="J7" s="206">
        <v>1050807.2222000035</v>
      </c>
      <c r="K7" s="206">
        <v>1040957.7859000028</v>
      </c>
      <c r="L7" s="206">
        <v>1142820.7328785288</v>
      </c>
      <c r="M7" s="206">
        <v>1144104.8769765957</v>
      </c>
      <c r="N7" s="206">
        <v>1104711.0034000003</v>
      </c>
      <c r="O7" s="206">
        <v>1121145.8794670042</v>
      </c>
    </row>
    <row r="8" spans="1:15">
      <c r="A8" s="21" t="s">
        <v>80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9" spans="1: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ht="49.5" customHeight="1">
      <c r="A10" s="530" t="s">
        <v>253</v>
      </c>
      <c r="B10" s="530"/>
      <c r="C10" s="530"/>
      <c r="D10" s="530"/>
      <c r="E10" s="530"/>
      <c r="F10" s="530"/>
      <c r="G10" s="530"/>
      <c r="H10" s="530"/>
      <c r="I10" s="530"/>
      <c r="J10" s="530"/>
      <c r="K10" s="530"/>
      <c r="L10" s="530"/>
      <c r="M10" s="530"/>
      <c r="N10" s="530"/>
      <c r="O10" s="530"/>
    </row>
    <row r="11" spans="1:15" ht="15" customHeight="1">
      <c r="A11" s="460" t="s">
        <v>252</v>
      </c>
      <c r="B11" s="458" t="s">
        <v>98</v>
      </c>
      <c r="C11" s="534"/>
      <c r="D11" s="534"/>
      <c r="E11" s="534"/>
      <c r="F11" s="534"/>
      <c r="G11" s="421"/>
      <c r="H11" s="419"/>
      <c r="I11" s="456" t="s">
        <v>95</v>
      </c>
      <c r="J11" s="457"/>
      <c r="K11" s="457"/>
      <c r="L11" s="457"/>
      <c r="M11" s="457"/>
      <c r="N11" s="457"/>
      <c r="O11" s="457"/>
    </row>
    <row r="12" spans="1:15">
      <c r="A12" s="461"/>
      <c r="B12" s="320" t="s">
        <v>39</v>
      </c>
      <c r="C12" s="273" t="s">
        <v>40</v>
      </c>
      <c r="D12" s="273" t="s">
        <v>41</v>
      </c>
      <c r="E12" s="273" t="s">
        <v>6</v>
      </c>
      <c r="F12" s="273" t="s">
        <v>42</v>
      </c>
      <c r="G12" s="273" t="s">
        <v>43</v>
      </c>
      <c r="H12" s="275" t="s">
        <v>44</v>
      </c>
      <c r="I12" s="273" t="s">
        <v>39</v>
      </c>
      <c r="J12" s="273" t="s">
        <v>40</v>
      </c>
      <c r="K12" s="273" t="s">
        <v>41</v>
      </c>
      <c r="L12" s="273" t="s">
        <v>6</v>
      </c>
      <c r="M12" s="273" t="s">
        <v>42</v>
      </c>
      <c r="N12" s="273" t="s">
        <v>43</v>
      </c>
      <c r="O12" s="273" t="s">
        <v>44</v>
      </c>
    </row>
    <row r="13" spans="1:15">
      <c r="A13" s="195" t="s">
        <v>248</v>
      </c>
      <c r="B13" s="321">
        <f>+(C4-B4)/B4*100</f>
        <v>11.617049418575602</v>
      </c>
      <c r="C13" s="274">
        <f t="shared" ref="C13:E13" si="0">+(D4-C4)/C4*100</f>
        <v>20.798254168678405</v>
      </c>
      <c r="D13" s="274">
        <f t="shared" si="0"/>
        <v>20.518371656507242</v>
      </c>
      <c r="E13" s="274">
        <f t="shared" si="0"/>
        <v>22.318293309586394</v>
      </c>
      <c r="F13" s="274">
        <f>+(G4-F4)/F4*100</f>
        <v>5.426078343372745E-2</v>
      </c>
      <c r="G13" s="274">
        <f>+(H4-G4)/G4*100</f>
        <v>12.598144657701612</v>
      </c>
      <c r="H13" s="282">
        <f>+(H4-B4)/B4*100</f>
        <v>123.92505300039556</v>
      </c>
      <c r="I13" s="274">
        <f>+(J4-I4)/I4*100</f>
        <v>17.620894112576565</v>
      </c>
      <c r="J13" s="274">
        <f t="shared" ref="J13:N14" si="1">+(K4-J4)/J4*100</f>
        <v>17.106934352046828</v>
      </c>
      <c r="K13" s="274">
        <f t="shared" si="1"/>
        <v>20.853883845548602</v>
      </c>
      <c r="L13" s="274">
        <f t="shared" si="1"/>
        <v>21.989620505890198</v>
      </c>
      <c r="M13" s="274">
        <f t="shared" si="1"/>
        <v>2.0647427673942542</v>
      </c>
      <c r="N13" s="274">
        <f t="shared" si="1"/>
        <v>14.586956873445953</v>
      </c>
      <c r="O13" s="274">
        <f>+(O4-I4)/I4*100</f>
        <v>137.49885039254727</v>
      </c>
    </row>
    <row r="14" spans="1:15">
      <c r="A14" s="195" t="s">
        <v>249</v>
      </c>
      <c r="B14" s="321">
        <f t="shared" ref="B14:G14" si="2">+(C5-B5)/B5*100</f>
        <v>-4.452254129159936</v>
      </c>
      <c r="C14" s="274">
        <f t="shared" si="2"/>
        <v>6.9367375508988891</v>
      </c>
      <c r="D14" s="274">
        <f t="shared" si="2"/>
        <v>-4.8286687529785262</v>
      </c>
      <c r="E14" s="274">
        <f t="shared" si="2"/>
        <v>8.3361875370638341</v>
      </c>
      <c r="F14" s="274">
        <f t="shared" si="2"/>
        <v>-2.8649729893738636</v>
      </c>
      <c r="G14" s="274">
        <f t="shared" si="2"/>
        <v>15.483461886096684</v>
      </c>
      <c r="H14" s="282">
        <f t="shared" ref="H14:H16" si="3">+(H5-B5)/B5*100</f>
        <v>18.174215615437404</v>
      </c>
      <c r="I14" s="274">
        <f>+(J5-I5)/I5*100</f>
        <v>-0.70346180522841106</v>
      </c>
      <c r="J14" s="274">
        <f t="shared" si="1"/>
        <v>5.2415708084099126</v>
      </c>
      <c r="K14" s="274">
        <f t="shared" si="1"/>
        <v>-5.9350635447426532</v>
      </c>
      <c r="L14" s="274">
        <f t="shared" si="1"/>
        <v>10.009493611093912</v>
      </c>
      <c r="M14" s="274">
        <f t="shared" si="1"/>
        <v>-3.0025188878028435</v>
      </c>
      <c r="N14" s="274">
        <f t="shared" si="1"/>
        <v>18.048594639916303</v>
      </c>
      <c r="O14" s="274">
        <f t="shared" ref="O14:O16" si="4">+(O5-I5)/I5*100</f>
        <v>23.822805300132881</v>
      </c>
    </row>
    <row r="15" spans="1:15">
      <c r="A15" s="195" t="s">
        <v>250</v>
      </c>
      <c r="B15" s="276">
        <f t="shared" ref="B15:G15" si="5">+(C6-B6)/B6*100</f>
        <v>-0.72386552677282867</v>
      </c>
      <c r="C15" s="277">
        <f t="shared" si="5"/>
        <v>-8.4974884120147944</v>
      </c>
      <c r="D15" s="277">
        <f t="shared" si="5"/>
        <v>13.529266893558686</v>
      </c>
      <c r="E15" s="277">
        <f t="shared" si="5"/>
        <v>-17.083293620070091</v>
      </c>
      <c r="F15" s="277">
        <f t="shared" si="5"/>
        <v>-10.436805630697419</v>
      </c>
      <c r="G15" s="277">
        <f t="shared" si="5"/>
        <v>-21.761141494743651</v>
      </c>
      <c r="H15" s="283">
        <f t="shared" si="3"/>
        <v>-40.078892736373874</v>
      </c>
      <c r="I15" s="277">
        <f t="shared" ref="I15:N16" si="6">+(J3-I3)/I3*100</f>
        <v>0.20010005002501249</v>
      </c>
      <c r="J15" s="277">
        <f t="shared" si="6"/>
        <v>0.199700449326011</v>
      </c>
      <c r="K15" s="277">
        <f t="shared" si="6"/>
        <v>0.1993024414549078</v>
      </c>
      <c r="L15" s="277">
        <f t="shared" si="6"/>
        <v>0.19890601690701143</v>
      </c>
      <c r="M15" s="277">
        <f t="shared" si="6"/>
        <v>0.39702233250620345</v>
      </c>
      <c r="N15" s="277">
        <f t="shared" si="6"/>
        <v>0</v>
      </c>
      <c r="O15" s="277">
        <f t="shared" si="4"/>
        <v>-35.816047621507757</v>
      </c>
    </row>
    <row r="16" spans="1:15">
      <c r="A16" s="204" t="s">
        <v>88</v>
      </c>
      <c r="B16" s="278">
        <f>+(C7-B7)/B7*100</f>
        <v>0.60420357531293012</v>
      </c>
      <c r="C16" s="279">
        <f t="shared" ref="C16:G16" si="7">+(D7-C7)/C7*100</f>
        <v>1.6360729504511655</v>
      </c>
      <c r="D16" s="279">
        <f t="shared" si="7"/>
        <v>10.302827689702001</v>
      </c>
      <c r="E16" s="279">
        <f t="shared" si="7"/>
        <v>-0.38340390342494568</v>
      </c>
      <c r="F16" s="279">
        <f t="shared" si="7"/>
        <v>-4.9947359288324069</v>
      </c>
      <c r="G16" s="279">
        <f t="shared" si="7"/>
        <v>5.0303073555495931E-2</v>
      </c>
      <c r="H16" s="322">
        <f t="shared" si="3"/>
        <v>6.7943865557538743</v>
      </c>
      <c r="I16" s="279">
        <f t="shared" si="6"/>
        <v>17.620894112576565</v>
      </c>
      <c r="J16" s="279">
        <f t="shared" si="6"/>
        <v>17.106934352046828</v>
      </c>
      <c r="K16" s="279">
        <f t="shared" si="6"/>
        <v>20.853883845548602</v>
      </c>
      <c r="L16" s="279">
        <f t="shared" si="6"/>
        <v>21.989620505890198</v>
      </c>
      <c r="M16" s="279">
        <f t="shared" si="6"/>
        <v>2.0647427673942542</v>
      </c>
      <c r="N16" s="279">
        <f t="shared" si="6"/>
        <v>14.586956873445953</v>
      </c>
      <c r="O16" s="279">
        <f t="shared" si="4"/>
        <v>13.197469737058249</v>
      </c>
    </row>
    <row r="17" spans="1:15">
      <c r="A17" s="21" t="s">
        <v>80</v>
      </c>
    </row>
    <row r="18" spans="1:15">
      <c r="A18" s="21"/>
    </row>
    <row r="19" spans="1:15" ht="48" customHeight="1">
      <c r="A19" s="530" t="s">
        <v>254</v>
      </c>
      <c r="B19" s="530"/>
      <c r="C19" s="530"/>
      <c r="D19" s="530"/>
      <c r="E19" s="530"/>
      <c r="F19" s="530"/>
      <c r="G19" s="530"/>
      <c r="H19" s="530"/>
      <c r="I19" s="530"/>
      <c r="J19" s="530"/>
      <c r="K19" s="530"/>
      <c r="L19" s="530"/>
      <c r="M19" s="530"/>
      <c r="N19" s="530"/>
      <c r="O19" s="530"/>
    </row>
    <row r="20" spans="1:15">
      <c r="A20" s="111"/>
      <c r="B20" s="531" t="s">
        <v>98</v>
      </c>
      <c r="C20" s="532"/>
      <c r="D20" s="532"/>
      <c r="E20" s="532"/>
      <c r="F20" s="532"/>
      <c r="G20" s="532"/>
      <c r="H20" s="533"/>
      <c r="I20" s="456" t="s">
        <v>95</v>
      </c>
      <c r="J20" s="457"/>
      <c r="K20" s="457"/>
      <c r="L20" s="457"/>
      <c r="M20" s="457"/>
      <c r="N20" s="457"/>
      <c r="O20" s="457"/>
    </row>
    <row r="21" spans="1:15">
      <c r="A21" s="200" t="s">
        <v>252</v>
      </c>
      <c r="B21" s="201" t="s">
        <v>0</v>
      </c>
      <c r="C21" s="202" t="s">
        <v>1</v>
      </c>
      <c r="D21" s="202" t="s">
        <v>2</v>
      </c>
      <c r="E21" s="202" t="s">
        <v>3</v>
      </c>
      <c r="F21" s="202" t="s">
        <v>38</v>
      </c>
      <c r="G21" s="202">
        <v>2023</v>
      </c>
      <c r="H21" s="203">
        <v>2023</v>
      </c>
      <c r="I21" s="202">
        <v>1999</v>
      </c>
      <c r="J21" s="202">
        <v>2003</v>
      </c>
      <c r="K21" s="202" t="s">
        <v>2</v>
      </c>
      <c r="L21" s="202" t="s">
        <v>3</v>
      </c>
      <c r="M21" s="202" t="s">
        <v>38</v>
      </c>
      <c r="N21" s="202">
        <v>2023</v>
      </c>
      <c r="O21" s="202">
        <v>2023</v>
      </c>
    </row>
    <row r="22" spans="1:15">
      <c r="A22" s="195" t="s">
        <v>248</v>
      </c>
      <c r="B22" s="198">
        <v>18.951607721277437</v>
      </c>
      <c r="C22" s="23">
        <v>21.026184397988288</v>
      </c>
      <c r="D22" s="23">
        <v>24.990402456261123</v>
      </c>
      <c r="E22" s="23">
        <v>27.30485404727802</v>
      </c>
      <c r="F22" s="23">
        <v>33.527376732412058</v>
      </c>
      <c r="G22" s="23">
        <v>35.309168684130128</v>
      </c>
      <c r="H22" s="199">
        <v>39.737479658766865</v>
      </c>
      <c r="I22" s="23">
        <v>18.951607721277437</v>
      </c>
      <c r="J22" s="23">
        <v>21.010330861427821</v>
      </c>
      <c r="K22" s="23">
        <v>24.837360150629266</v>
      </c>
      <c r="L22" s="23">
        <v>27.341419210053967</v>
      </c>
      <c r="M22" s="23">
        <v>33.316257326785404</v>
      </c>
      <c r="N22" s="23">
        <v>35.216736694269422</v>
      </c>
      <c r="O22" s="23">
        <v>39.762240775779404</v>
      </c>
    </row>
    <row r="23" spans="1:15">
      <c r="A23" s="195" t="s">
        <v>249</v>
      </c>
      <c r="B23" s="198">
        <v>27.109102493391045</v>
      </c>
      <c r="C23" s="23">
        <v>25.746574633792857</v>
      </c>
      <c r="D23" s="23">
        <v>27.089345490461668</v>
      </c>
      <c r="E23" s="23">
        <v>23.373191122446919</v>
      </c>
      <c r="F23" s="23">
        <v>25.419081920106922</v>
      </c>
      <c r="G23" s="23">
        <v>25.988909488692503</v>
      </c>
      <c r="H23" s="199">
        <v>29.99780256729591</v>
      </c>
      <c r="I23" s="23">
        <v>27.109102493391045</v>
      </c>
      <c r="J23" s="23">
        <v>25.371818975684125</v>
      </c>
      <c r="K23" s="23">
        <v>26.954349600008992</v>
      </c>
      <c r="L23" s="23">
        <v>23.094663062485175</v>
      </c>
      <c r="M23" s="23">
        <v>25.377805813130159</v>
      </c>
      <c r="N23" s="23">
        <v>25.493630291833469</v>
      </c>
      <c r="O23" s="23">
        <v>29.653711586466603</v>
      </c>
    </row>
    <row r="24" spans="1:15">
      <c r="A24" s="195" t="s">
        <v>250</v>
      </c>
      <c r="B24" s="198">
        <v>53.939289785330736</v>
      </c>
      <c r="C24" s="23">
        <v>53.227240968218226</v>
      </c>
      <c r="D24" s="23">
        <v>47.920252053277004</v>
      </c>
      <c r="E24" s="23">
        <v>49.321954830274997</v>
      </c>
      <c r="F24" s="23">
        <v>41.0535413474812</v>
      </c>
      <c r="G24" s="23">
        <v>38.701921827177237</v>
      </c>
      <c r="H24" s="199">
        <v>30.264717773936933</v>
      </c>
      <c r="I24" s="23">
        <v>53.939289785330736</v>
      </c>
      <c r="J24" s="23">
        <v>53.617850162887414</v>
      </c>
      <c r="K24" s="23">
        <v>48.208290249361532</v>
      </c>
      <c r="L24" s="23">
        <v>49.563917727460947</v>
      </c>
      <c r="M24" s="23">
        <v>41.3059368600846</v>
      </c>
      <c r="N24" s="23">
        <v>39.289633013897053</v>
      </c>
      <c r="O24" s="23">
        <v>30.584047637753599</v>
      </c>
    </row>
    <row r="25" spans="1:15">
      <c r="A25" s="204" t="s">
        <v>88</v>
      </c>
      <c r="B25" s="208">
        <v>100</v>
      </c>
      <c r="C25" s="209">
        <v>100</v>
      </c>
      <c r="D25" s="209">
        <v>100</v>
      </c>
      <c r="E25" s="209">
        <v>100</v>
      </c>
      <c r="F25" s="209">
        <v>100</v>
      </c>
      <c r="G25" s="209">
        <v>100</v>
      </c>
      <c r="H25" s="210">
        <v>100</v>
      </c>
      <c r="I25" s="209">
        <v>100</v>
      </c>
      <c r="J25" s="209">
        <v>100</v>
      </c>
      <c r="K25" s="209">
        <v>100</v>
      </c>
      <c r="L25" s="209">
        <v>100</v>
      </c>
      <c r="M25" s="209">
        <v>100</v>
      </c>
      <c r="N25" s="209">
        <v>100</v>
      </c>
      <c r="O25" s="209">
        <v>100</v>
      </c>
    </row>
    <row r="26" spans="1:15">
      <c r="A26" s="21" t="s">
        <v>80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</row>
  </sheetData>
  <mergeCells count="10">
    <mergeCell ref="A1:O1"/>
    <mergeCell ref="I20:O20"/>
    <mergeCell ref="I2:O2"/>
    <mergeCell ref="B20:H20"/>
    <mergeCell ref="B2:H2"/>
    <mergeCell ref="A11:A12"/>
    <mergeCell ref="I11:O11"/>
    <mergeCell ref="B11:F11"/>
    <mergeCell ref="A19:O19"/>
    <mergeCell ref="A10:O10"/>
  </mergeCells>
  <phoneticPr fontId="10" type="noConversion"/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25"/>
  <sheetViews>
    <sheetView workbookViewId="0">
      <selection sqref="A1:H1"/>
    </sheetView>
  </sheetViews>
  <sheetFormatPr baseColWidth="10" defaultColWidth="11.42578125" defaultRowHeight="12"/>
  <cols>
    <col min="1" max="1" width="22.42578125" style="2" customWidth="1"/>
    <col min="2" max="16384" width="11.42578125" style="2"/>
  </cols>
  <sheetData>
    <row r="1" spans="1:8" ht="59.25" customHeight="1">
      <c r="A1" s="535" t="s">
        <v>255</v>
      </c>
      <c r="B1" s="535"/>
      <c r="C1" s="535"/>
      <c r="D1" s="535"/>
      <c r="E1" s="535"/>
      <c r="F1" s="535"/>
      <c r="G1" s="535"/>
      <c r="H1" s="535"/>
    </row>
    <row r="2" spans="1:8">
      <c r="A2" s="213" t="s">
        <v>101</v>
      </c>
      <c r="B2" s="211" t="s">
        <v>0</v>
      </c>
      <c r="C2" s="211" t="s">
        <v>1</v>
      </c>
      <c r="D2" s="211" t="s">
        <v>2</v>
      </c>
      <c r="E2" s="211" t="s">
        <v>3</v>
      </c>
      <c r="F2" s="211" t="s">
        <v>38</v>
      </c>
      <c r="G2" s="211">
        <v>2023</v>
      </c>
      <c r="H2" s="211">
        <v>2023</v>
      </c>
    </row>
    <row r="3" spans="1:8">
      <c r="A3" s="216" t="s">
        <v>107</v>
      </c>
      <c r="B3" s="217">
        <v>19.993436646430972</v>
      </c>
      <c r="C3" s="217">
        <v>25.75933574949072</v>
      </c>
      <c r="D3" s="217">
        <v>28.676951855945841</v>
      </c>
      <c r="E3" s="217">
        <v>39.742857345218269</v>
      </c>
      <c r="F3" s="217">
        <v>44.973779752178579</v>
      </c>
      <c r="G3" s="217">
        <v>46.919539976687609</v>
      </c>
      <c r="H3" s="217">
        <v>57.193662503147046</v>
      </c>
    </row>
    <row r="4" spans="1:8">
      <c r="A4" s="214" t="s">
        <v>108</v>
      </c>
      <c r="B4" s="19">
        <v>14.664042911739067</v>
      </c>
      <c r="C4" s="19">
        <v>18.176335495776765</v>
      </c>
      <c r="D4" s="19">
        <v>20.406685481270205</v>
      </c>
      <c r="E4" s="19">
        <v>27.217699242521171</v>
      </c>
      <c r="F4" s="19">
        <v>38.624025216186396</v>
      </c>
      <c r="G4" s="19">
        <v>41.387852604177603</v>
      </c>
      <c r="H4" s="19">
        <v>47.484772626427151</v>
      </c>
    </row>
    <row r="5" spans="1:8">
      <c r="A5" s="214" t="s">
        <v>109</v>
      </c>
      <c r="B5" s="19">
        <v>9.6060742527452625</v>
      </c>
      <c r="C5" s="19">
        <v>12.233452318929345</v>
      </c>
      <c r="D5" s="19">
        <v>18.367861499056332</v>
      </c>
      <c r="E5" s="19">
        <v>16.110364428599002</v>
      </c>
      <c r="F5" s="19">
        <v>20.792586444155408</v>
      </c>
      <c r="G5" s="19">
        <v>26.005574013625271</v>
      </c>
      <c r="H5" s="19">
        <v>26.965272674376546</v>
      </c>
    </row>
    <row r="6" spans="1:8">
      <c r="A6" s="323" t="s">
        <v>110</v>
      </c>
      <c r="B6" s="324">
        <v>15.251948472693936</v>
      </c>
      <c r="C6" s="324">
        <v>18.897403483274154</v>
      </c>
      <c r="D6" s="324">
        <v>22.48890333688173</v>
      </c>
      <c r="E6" s="324">
        <v>26.494847531049494</v>
      </c>
      <c r="F6" s="324">
        <v>31.63591982197876</v>
      </c>
      <c r="G6" s="324">
        <v>34.817960121614995</v>
      </c>
      <c r="H6" s="324">
        <v>38.665886992194672</v>
      </c>
    </row>
    <row r="7" spans="1:8">
      <c r="A7" s="214" t="s">
        <v>113</v>
      </c>
      <c r="B7" s="19">
        <v>31.379260721239717</v>
      </c>
      <c r="C7" s="19">
        <v>35.719020412791458</v>
      </c>
      <c r="D7" s="19">
        <v>39.971282649662434</v>
      </c>
      <c r="E7" s="19">
        <v>41.673326705813771</v>
      </c>
      <c r="F7" s="19">
        <v>50.026687342389422</v>
      </c>
      <c r="G7" s="19">
        <v>55.262249610763135</v>
      </c>
      <c r="H7" s="19">
        <v>65.923918824324602</v>
      </c>
    </row>
    <row r="8" spans="1:8" ht="13.5" customHeight="1">
      <c r="A8" s="214" t="s">
        <v>114</v>
      </c>
      <c r="B8" s="19">
        <v>19.113853456086925</v>
      </c>
      <c r="C8" s="19">
        <v>18.393542807894548</v>
      </c>
      <c r="D8" s="19">
        <v>27.711994947459694</v>
      </c>
      <c r="E8" s="19">
        <v>25.574718343393648</v>
      </c>
      <c r="F8" s="19">
        <v>39.797295788996351</v>
      </c>
      <c r="G8" s="19">
        <v>39.690391508175701</v>
      </c>
      <c r="H8" s="19">
        <v>43.294101508301495</v>
      </c>
    </row>
    <row r="9" spans="1:8" ht="12.75" customHeight="1">
      <c r="A9" s="214" t="s">
        <v>115</v>
      </c>
      <c r="B9" s="19">
        <v>13.528196192199779</v>
      </c>
      <c r="C9" s="19">
        <v>12.132066037837234</v>
      </c>
      <c r="D9" s="19">
        <v>15.42920741265061</v>
      </c>
      <c r="E9" s="19">
        <v>18.502957066397922</v>
      </c>
      <c r="F9" s="19">
        <v>24.544809867946636</v>
      </c>
      <c r="G9" s="19">
        <v>24.887264041162574</v>
      </c>
      <c r="H9" s="19">
        <v>29.740492773043904</v>
      </c>
    </row>
    <row r="10" spans="1:8">
      <c r="A10" s="325" t="s">
        <v>111</v>
      </c>
      <c r="B10" s="326">
        <v>24.174387359534048</v>
      </c>
      <c r="C10" s="326">
        <v>23.966235738352477</v>
      </c>
      <c r="D10" s="326">
        <v>28.378169806319935</v>
      </c>
      <c r="E10" s="326">
        <v>28.255829763960026</v>
      </c>
      <c r="F10" s="326">
        <v>35.605387424700361</v>
      </c>
      <c r="G10" s="326">
        <v>35.843605419146527</v>
      </c>
      <c r="H10" s="326">
        <v>40.892662881288885</v>
      </c>
    </row>
    <row r="11" spans="1:8">
      <c r="A11" s="215" t="s">
        <v>88</v>
      </c>
      <c r="B11" s="212">
        <v>18.951607721277586</v>
      </c>
      <c r="C11" s="212">
        <v>21.02618439798842</v>
      </c>
      <c r="D11" s="212">
        <v>24.990402456261172</v>
      </c>
      <c r="E11" s="212">
        <v>27.304854047278038</v>
      </c>
      <c r="F11" s="212">
        <v>33.527376732411994</v>
      </c>
      <c r="G11" s="212">
        <v>35.309168684130178</v>
      </c>
      <c r="H11" s="212">
        <v>39.737479658766979</v>
      </c>
    </row>
    <row r="14" spans="1:8" ht="61.5" customHeight="1">
      <c r="A14" s="536" t="s">
        <v>256</v>
      </c>
      <c r="B14" s="536"/>
      <c r="C14" s="536"/>
      <c r="D14" s="536"/>
      <c r="E14" s="536"/>
      <c r="F14" s="536"/>
      <c r="G14" s="536"/>
      <c r="H14" s="536"/>
    </row>
    <row r="15" spans="1:8">
      <c r="A15" s="213" t="s">
        <v>101</v>
      </c>
      <c r="B15" s="211">
        <v>1999</v>
      </c>
      <c r="C15" s="211" t="s">
        <v>1</v>
      </c>
      <c r="D15" s="211" t="s">
        <v>2</v>
      </c>
      <c r="E15" s="211" t="s">
        <v>3</v>
      </c>
      <c r="F15" s="211" t="s">
        <v>38</v>
      </c>
      <c r="G15" s="211">
        <v>2023</v>
      </c>
      <c r="H15" s="211">
        <v>2023</v>
      </c>
    </row>
    <row r="16" spans="1:8">
      <c r="A16" s="216" t="s">
        <v>107</v>
      </c>
      <c r="B16" s="217">
        <v>19.993436646430972</v>
      </c>
      <c r="C16" s="217">
        <v>26.358740827022807</v>
      </c>
      <c r="D16" s="217">
        <v>29.473575150419272</v>
      </c>
      <c r="E16" s="217">
        <v>40.168714462536215</v>
      </c>
      <c r="F16" s="217">
        <v>45.638921518893945</v>
      </c>
      <c r="G16" s="217">
        <v>47.252972296565609</v>
      </c>
      <c r="H16" s="217">
        <v>57.981645864254347</v>
      </c>
    </row>
    <row r="17" spans="1:8">
      <c r="A17" s="214" t="s">
        <v>108</v>
      </c>
      <c r="B17" s="19">
        <v>14.664042911739067</v>
      </c>
      <c r="C17" s="19">
        <v>18.161943817920989</v>
      </c>
      <c r="D17" s="19">
        <v>20.358193631572654</v>
      </c>
      <c r="E17" s="19">
        <v>27.011962658907112</v>
      </c>
      <c r="F17" s="19">
        <v>38.601049746378109</v>
      </c>
      <c r="G17" s="19">
        <v>41.490425486415802</v>
      </c>
      <c r="H17" s="19">
        <v>47.718952159092233</v>
      </c>
    </row>
    <row r="18" spans="1:8">
      <c r="A18" s="214" t="s">
        <v>109</v>
      </c>
      <c r="B18" s="19">
        <v>9.6060742527452625</v>
      </c>
      <c r="C18" s="19">
        <v>12.229972699611011</v>
      </c>
      <c r="D18" s="19">
        <v>18.304764505160872</v>
      </c>
      <c r="E18" s="19">
        <v>16.24588273601189</v>
      </c>
      <c r="F18" s="19">
        <v>20.63004524496667</v>
      </c>
      <c r="G18" s="19">
        <v>25.922653765871235</v>
      </c>
      <c r="H18" s="19">
        <v>26.89424744643102</v>
      </c>
    </row>
    <row r="19" spans="1:8">
      <c r="A19" s="323" t="s">
        <v>110</v>
      </c>
      <c r="B19" s="324">
        <v>15.251948472693936</v>
      </c>
      <c r="C19" s="324">
        <v>19.176524734780724</v>
      </c>
      <c r="D19" s="324">
        <v>22.757923235686448</v>
      </c>
      <c r="E19" s="324">
        <v>26.66052454405833</v>
      </c>
      <c r="F19" s="324">
        <v>31.761440945555208</v>
      </c>
      <c r="G19" s="324">
        <v>34.906763737574416</v>
      </c>
      <c r="H19" s="324">
        <v>39.034914055973488</v>
      </c>
    </row>
    <row r="20" spans="1:8">
      <c r="A20" s="214" t="s">
        <v>113</v>
      </c>
      <c r="B20" s="19">
        <v>31.379260721239717</v>
      </c>
      <c r="C20" s="19">
        <v>36.13502436362667</v>
      </c>
      <c r="D20" s="19">
        <v>39.204756952462567</v>
      </c>
      <c r="E20" s="19">
        <v>42.374513712741688</v>
      </c>
      <c r="F20" s="19">
        <v>49.958158339695267</v>
      </c>
      <c r="G20" s="19">
        <v>55.966695871024839</v>
      </c>
      <c r="H20" s="19">
        <v>65.924658441289822</v>
      </c>
    </row>
    <row r="21" spans="1:8" ht="13.5" customHeight="1">
      <c r="A21" s="214" t="s">
        <v>114</v>
      </c>
      <c r="B21" s="19">
        <v>19.113853456086925</v>
      </c>
      <c r="C21" s="19">
        <v>18.28362705994294</v>
      </c>
      <c r="D21" s="19">
        <v>26.853646542296723</v>
      </c>
      <c r="E21" s="19">
        <v>25.193792900832918</v>
      </c>
      <c r="F21" s="19">
        <v>39.562572096712685</v>
      </c>
      <c r="G21" s="19">
        <v>39.556206229501562</v>
      </c>
      <c r="H21" s="19">
        <v>42.502392469861761</v>
      </c>
    </row>
    <row r="22" spans="1:8" ht="12.75" customHeight="1">
      <c r="A22" s="214" t="s">
        <v>115</v>
      </c>
      <c r="B22" s="19">
        <v>13.528196192199779</v>
      </c>
      <c r="C22" s="19">
        <v>10.704645409647352</v>
      </c>
      <c r="D22" s="19">
        <v>14.752658997617555</v>
      </c>
      <c r="E22" s="19">
        <v>18.078801214594705</v>
      </c>
      <c r="F22" s="19">
        <v>23.516784821016746</v>
      </c>
      <c r="G22" s="19">
        <v>24.309926909593365</v>
      </c>
      <c r="H22" s="19">
        <v>28.957517036602027</v>
      </c>
    </row>
    <row r="23" spans="1:8">
      <c r="A23" s="325" t="s">
        <v>111</v>
      </c>
      <c r="B23" s="326">
        <v>24.174387359534048</v>
      </c>
      <c r="C23" s="326">
        <v>23.337832524418221</v>
      </c>
      <c r="D23" s="326">
        <v>27.557366082232228</v>
      </c>
      <c r="E23" s="326">
        <v>28.115491204774962</v>
      </c>
      <c r="F23" s="326">
        <v>34.966652478150699</v>
      </c>
      <c r="G23" s="326">
        <v>35.54112343569151</v>
      </c>
      <c r="H23" s="326">
        <v>40.525412969904338</v>
      </c>
    </row>
    <row r="24" spans="1:8">
      <c r="A24" s="215" t="s">
        <v>88</v>
      </c>
      <c r="B24" s="212">
        <v>18.951607721277586</v>
      </c>
      <c r="C24" s="212">
        <v>21.010330861427956</v>
      </c>
      <c r="D24" s="212">
        <v>24.837360150629316</v>
      </c>
      <c r="E24" s="212">
        <v>27.341419210053946</v>
      </c>
      <c r="F24" s="212">
        <v>33.316257326785347</v>
      </c>
      <c r="G24" s="212">
        <v>35.216736694269443</v>
      </c>
      <c r="H24" s="212">
        <v>39.76224077577956</v>
      </c>
    </row>
    <row r="25" spans="1:8">
      <c r="A25" s="20" t="s">
        <v>80</v>
      </c>
      <c r="B25" s="20"/>
      <c r="C25" s="20"/>
      <c r="D25" s="20"/>
      <c r="E25" s="20"/>
    </row>
  </sheetData>
  <mergeCells count="2">
    <mergeCell ref="A1:H1"/>
    <mergeCell ref="A14:H14"/>
  </mergeCells>
  <phoneticPr fontId="10" type="noConversion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14"/>
  <sheetViews>
    <sheetView zoomScaleNormal="100" workbookViewId="0">
      <selection sqref="A1:C1"/>
    </sheetView>
  </sheetViews>
  <sheetFormatPr baseColWidth="10" defaultColWidth="11.42578125" defaultRowHeight="12"/>
  <cols>
    <col min="1" max="1" width="20.28515625" style="343" customWidth="1"/>
    <col min="2" max="2" width="16" style="343" customWidth="1"/>
    <col min="3" max="3" width="18.28515625" style="343" customWidth="1"/>
    <col min="4" max="4" width="13.140625" style="343" customWidth="1"/>
    <col min="5" max="16384" width="11.42578125" style="343"/>
  </cols>
  <sheetData>
    <row r="1" spans="1:8" ht="83.25" customHeight="1">
      <c r="A1" s="537" t="s">
        <v>257</v>
      </c>
      <c r="B1" s="537"/>
      <c r="C1" s="537"/>
      <c r="D1" s="420"/>
      <c r="E1" s="420"/>
    </row>
    <row r="2" spans="1:8" ht="24">
      <c r="A2" s="222" t="s">
        <v>259</v>
      </c>
      <c r="B2" s="344" t="s">
        <v>90</v>
      </c>
      <c r="C2" s="344" t="s">
        <v>258</v>
      </c>
      <c r="D2" s="16"/>
    </row>
    <row r="3" spans="1:8">
      <c r="A3" s="223" t="s">
        <v>260</v>
      </c>
      <c r="B3" s="218">
        <v>358867.90813560033</v>
      </c>
      <c r="C3" s="219">
        <v>85.380849859383531</v>
      </c>
      <c r="D3" s="16"/>
    </row>
    <row r="4" spans="1:8">
      <c r="A4" s="224" t="s">
        <v>261</v>
      </c>
      <c r="B4" s="17">
        <v>87590.146309500007</v>
      </c>
      <c r="C4" s="18">
        <v>20.839202842253183</v>
      </c>
      <c r="D4" s="16"/>
    </row>
    <row r="5" spans="1:8">
      <c r="A5" s="224" t="s">
        <v>262</v>
      </c>
      <c r="B5" s="17">
        <v>15851.0230054</v>
      </c>
      <c r="C5" s="18">
        <v>3.7712310982967909</v>
      </c>
      <c r="D5" s="16"/>
    </row>
    <row r="6" spans="1:8">
      <c r="A6" s="225" t="s">
        <v>263</v>
      </c>
      <c r="B6" s="220">
        <v>85461.705895300009</v>
      </c>
      <c r="C6" s="221">
        <v>20.332810246761511</v>
      </c>
      <c r="D6" s="16"/>
    </row>
    <row r="9" spans="1:8" ht="62.25" customHeight="1">
      <c r="A9" s="537" t="s">
        <v>264</v>
      </c>
      <c r="B9" s="537"/>
      <c r="C9" s="537"/>
      <c r="D9" s="537"/>
      <c r="E9" s="537"/>
      <c r="F9" s="537"/>
      <c r="G9" s="537"/>
      <c r="H9" s="537"/>
    </row>
    <row r="10" spans="1:8" ht="12" customHeight="1">
      <c r="A10" s="226" t="s">
        <v>259</v>
      </c>
      <c r="B10" s="344" t="s">
        <v>0</v>
      </c>
      <c r="C10" s="344" t="s">
        <v>1</v>
      </c>
      <c r="D10" s="344" t="s">
        <v>2</v>
      </c>
      <c r="E10" s="344" t="s">
        <v>3</v>
      </c>
      <c r="F10" s="344" t="s">
        <v>38</v>
      </c>
      <c r="G10" s="344">
        <v>2023</v>
      </c>
      <c r="H10" s="344">
        <v>2023</v>
      </c>
    </row>
    <row r="11" spans="1:8">
      <c r="A11" s="223" t="s">
        <v>260</v>
      </c>
      <c r="B11" s="219">
        <v>14.433597445434559</v>
      </c>
      <c r="C11" s="219">
        <v>16.974111874079316</v>
      </c>
      <c r="D11" s="219">
        <v>19.515367212548036</v>
      </c>
      <c r="E11" s="219">
        <v>20.581389962900104</v>
      </c>
      <c r="F11" s="219">
        <v>26.439616677839737</v>
      </c>
      <c r="G11" s="219">
        <v>28.19124618410569</v>
      </c>
      <c r="H11" s="219">
        <v>33.928197845354916</v>
      </c>
    </row>
    <row r="12" spans="1:8">
      <c r="A12" s="224" t="s">
        <v>261</v>
      </c>
      <c r="B12" s="18">
        <v>6.9577585321833029</v>
      </c>
      <c r="C12" s="18">
        <v>6.711992126375284</v>
      </c>
      <c r="D12" s="18">
        <v>8.1116404863414306</v>
      </c>
      <c r="E12" s="18">
        <v>6.7570897612000715</v>
      </c>
      <c r="F12" s="18">
        <v>8.1575074433173516</v>
      </c>
      <c r="G12" s="18">
        <v>6.8619215359464762</v>
      </c>
      <c r="H12" s="18">
        <v>8.2809739904895387</v>
      </c>
    </row>
    <row r="13" spans="1:8">
      <c r="A13" s="224" t="s">
        <v>262</v>
      </c>
      <c r="B13" s="18">
        <v>0.37095659953247134</v>
      </c>
      <c r="C13" s="18">
        <v>0.88285305284757454</v>
      </c>
      <c r="D13" s="18">
        <v>1.1142249302786216</v>
      </c>
      <c r="E13" s="18">
        <v>0.86978150190060421</v>
      </c>
      <c r="F13" s="18">
        <v>1.2270488956742256</v>
      </c>
      <c r="G13" s="18">
        <v>1.4399595255745083</v>
      </c>
      <c r="H13" s="18">
        <v>1.498592190570778</v>
      </c>
    </row>
    <row r="14" spans="1:8">
      <c r="A14" s="225" t="s">
        <v>263</v>
      </c>
      <c r="B14" s="221">
        <v>0.90532915604653574</v>
      </c>
      <c r="C14" s="221">
        <v>1.7847953848599096</v>
      </c>
      <c r="D14" s="221">
        <v>4.0068635449472394</v>
      </c>
      <c r="E14" s="221">
        <v>4.6857709414278093</v>
      </c>
      <c r="F14" s="221">
        <v>5.7862151925818557</v>
      </c>
      <c r="G14" s="221">
        <v>7.7592241965204645</v>
      </c>
      <c r="H14" s="221">
        <v>8.0797463358625343</v>
      </c>
    </row>
  </sheetData>
  <mergeCells count="2">
    <mergeCell ref="A1:C1"/>
    <mergeCell ref="A9:H9"/>
  </mergeCells>
  <phoneticPr fontId="10" type="noConversion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C9"/>
  <sheetViews>
    <sheetView workbookViewId="0">
      <selection sqref="A1:C1"/>
    </sheetView>
  </sheetViews>
  <sheetFormatPr baseColWidth="10" defaultColWidth="11.42578125" defaultRowHeight="12"/>
  <cols>
    <col min="1" max="1" width="34.140625" style="2" customWidth="1"/>
    <col min="2" max="16384" width="11.42578125" style="2"/>
  </cols>
  <sheetData>
    <row r="1" spans="1:3" ht="81" customHeight="1">
      <c r="A1" s="538" t="s">
        <v>265</v>
      </c>
      <c r="B1" s="539"/>
      <c r="C1" s="539"/>
    </row>
    <row r="2" spans="1:3">
      <c r="A2" s="228" t="s">
        <v>191</v>
      </c>
      <c r="B2" s="374" t="s">
        <v>92</v>
      </c>
      <c r="C2" s="374" t="s">
        <v>266</v>
      </c>
    </row>
    <row r="3" spans="1:3">
      <c r="A3" s="227" t="s">
        <v>192</v>
      </c>
      <c r="B3" s="15">
        <v>60.408337344667117</v>
      </c>
      <c r="C3" s="15">
        <v>57.091337814088938</v>
      </c>
    </row>
    <row r="4" spans="1:3">
      <c r="A4" s="227" t="s">
        <v>193</v>
      </c>
      <c r="B4" s="15">
        <v>10.955115651449351</v>
      </c>
      <c r="C4" s="15">
        <v>38.97755275528533</v>
      </c>
    </row>
    <row r="5" spans="1:3">
      <c r="A5" s="227" t="s">
        <v>194</v>
      </c>
      <c r="B5" s="15">
        <v>15.628493354344192</v>
      </c>
      <c r="C5" s="15">
        <v>32.094898108676965</v>
      </c>
    </row>
    <row r="6" spans="1:3">
      <c r="A6" s="227" t="s">
        <v>195</v>
      </c>
      <c r="B6" s="15">
        <v>9.4058125239075423</v>
      </c>
      <c r="C6" s="15">
        <v>20.15157113101958</v>
      </c>
    </row>
    <row r="7" spans="1:3">
      <c r="A7" s="227" t="s">
        <v>196</v>
      </c>
      <c r="B7" s="15">
        <v>2.6073252484685376</v>
      </c>
      <c r="C7" s="15">
        <v>17.20426912289453</v>
      </c>
    </row>
    <row r="8" spans="1:3">
      <c r="A8" s="227" t="s">
        <v>197</v>
      </c>
      <c r="B8" s="15">
        <v>0.99491587716322227</v>
      </c>
      <c r="C8" s="15">
        <v>19.310583690444915</v>
      </c>
    </row>
    <row r="9" spans="1:3">
      <c r="A9" s="229" t="s">
        <v>88</v>
      </c>
      <c r="B9" s="230">
        <v>100</v>
      </c>
      <c r="C9" s="230">
        <v>40.065153060947594</v>
      </c>
    </row>
  </sheetData>
  <mergeCells count="1">
    <mergeCell ref="A1:C1"/>
  </mergeCells>
  <phoneticPr fontId="10" type="noConversion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C8"/>
  <sheetViews>
    <sheetView workbookViewId="0">
      <selection sqref="A1:C1"/>
    </sheetView>
  </sheetViews>
  <sheetFormatPr baseColWidth="10" defaultColWidth="11.42578125" defaultRowHeight="12"/>
  <cols>
    <col min="1" max="1" width="31.140625" style="2" customWidth="1"/>
    <col min="2" max="16384" width="11.42578125" style="2"/>
  </cols>
  <sheetData>
    <row r="1" spans="1:3" ht="65.25" customHeight="1">
      <c r="A1" s="540" t="s">
        <v>267</v>
      </c>
      <c r="B1" s="541"/>
      <c r="C1" s="541"/>
    </row>
    <row r="2" spans="1:3">
      <c r="A2" s="232" t="s">
        <v>199</v>
      </c>
      <c r="B2" s="375" t="s">
        <v>92</v>
      </c>
      <c r="C2" s="375" t="s">
        <v>266</v>
      </c>
    </row>
    <row r="3" spans="1:3">
      <c r="A3" s="233" t="s">
        <v>200</v>
      </c>
      <c r="B3" s="14">
        <v>8.2286504402009282</v>
      </c>
      <c r="C3" s="14">
        <v>51.81245436293829</v>
      </c>
    </row>
    <row r="4" spans="1:3">
      <c r="A4" s="233" t="s">
        <v>201</v>
      </c>
      <c r="B4" s="14">
        <v>50.743209660343766</v>
      </c>
      <c r="C4" s="14">
        <v>58.892768862388841</v>
      </c>
    </row>
    <row r="5" spans="1:3">
      <c r="A5" s="233" t="s">
        <v>202</v>
      </c>
      <c r="B5" s="14">
        <v>1.187625041014456</v>
      </c>
      <c r="C5" s="14">
        <v>26.776923346850001</v>
      </c>
    </row>
    <row r="6" spans="1:3">
      <c r="A6" s="233" t="s">
        <v>203</v>
      </c>
      <c r="B6" s="14">
        <v>34.118747284385648</v>
      </c>
      <c r="C6" s="14">
        <v>29.517063522874686</v>
      </c>
    </row>
    <row r="7" spans="1:3">
      <c r="A7" s="233" t="s">
        <v>204</v>
      </c>
      <c r="B7" s="14">
        <v>5.7217675740551597</v>
      </c>
      <c r="C7" s="14">
        <v>20.787798179327851</v>
      </c>
    </row>
    <row r="8" spans="1:3">
      <c r="A8" s="234" t="s">
        <v>88</v>
      </c>
      <c r="B8" s="231">
        <v>100</v>
      </c>
      <c r="C8" s="231">
        <v>40.065153060947594</v>
      </c>
    </row>
  </sheetData>
  <mergeCells count="1">
    <mergeCell ref="A1:C1"/>
  </mergeCells>
  <phoneticPr fontId="10" type="noConversion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D9"/>
  <sheetViews>
    <sheetView workbookViewId="0">
      <selection sqref="A1:C1"/>
    </sheetView>
  </sheetViews>
  <sheetFormatPr baseColWidth="10" defaultColWidth="11.42578125" defaultRowHeight="12"/>
  <cols>
    <col min="1" max="1" width="36.7109375" style="2" customWidth="1"/>
    <col min="2" max="2" width="11.42578125" style="2"/>
    <col min="3" max="3" width="20.42578125" style="2" customWidth="1"/>
    <col min="4" max="16384" width="11.42578125" style="2"/>
  </cols>
  <sheetData>
    <row r="1" spans="1:4" ht="60" customHeight="1">
      <c r="A1" s="542" t="s">
        <v>268</v>
      </c>
      <c r="B1" s="543"/>
      <c r="C1" s="543"/>
      <c r="D1" s="12"/>
    </row>
    <row r="2" spans="1:4">
      <c r="A2" s="236" t="s">
        <v>207</v>
      </c>
      <c r="B2" s="376" t="s">
        <v>92</v>
      </c>
      <c r="C2" s="376" t="s">
        <v>266</v>
      </c>
      <c r="D2" s="12"/>
    </row>
    <row r="3" spans="1:4" ht="12" customHeight="1">
      <c r="A3" s="235" t="s">
        <v>208</v>
      </c>
      <c r="B3" s="13">
        <v>6.0466131974878001</v>
      </c>
      <c r="C3" s="13">
        <v>32.658867761191239</v>
      </c>
      <c r="D3" s="12"/>
    </row>
    <row r="4" spans="1:4" ht="12" customHeight="1">
      <c r="A4" s="235" t="s">
        <v>209</v>
      </c>
      <c r="B4" s="13">
        <v>29.553401522206229</v>
      </c>
      <c r="C4" s="13">
        <v>61.754195744149442</v>
      </c>
      <c r="D4" s="12"/>
    </row>
    <row r="5" spans="1:4" ht="12" customHeight="1">
      <c r="A5" s="235" t="s">
        <v>210</v>
      </c>
      <c r="B5" s="13">
        <v>34.845944456570763</v>
      </c>
      <c r="C5" s="13">
        <v>39.687291099774811</v>
      </c>
      <c r="D5" s="12"/>
    </row>
    <row r="6" spans="1:4" ht="12" customHeight="1">
      <c r="A6" s="235" t="s">
        <v>211</v>
      </c>
      <c r="B6" s="13">
        <v>4.4535413158209831</v>
      </c>
      <c r="C6" s="13">
        <v>20.467284508475849</v>
      </c>
      <c r="D6" s="12"/>
    </row>
    <row r="7" spans="1:4" ht="12" customHeight="1">
      <c r="A7" s="235" t="s">
        <v>212</v>
      </c>
      <c r="B7" s="13">
        <v>9.8303137191159529</v>
      </c>
      <c r="C7" s="13">
        <v>44.628675385979108</v>
      </c>
      <c r="D7" s="12"/>
    </row>
    <row r="8" spans="1:4" ht="12" customHeight="1">
      <c r="A8" s="235" t="s">
        <v>213</v>
      </c>
      <c r="B8" s="13">
        <v>15.270185788798182</v>
      </c>
      <c r="C8" s="13">
        <v>29.573322152429654</v>
      </c>
      <c r="D8" s="12"/>
    </row>
    <row r="9" spans="1:4" ht="12" customHeight="1">
      <c r="A9" s="237" t="s">
        <v>88</v>
      </c>
      <c r="B9" s="238">
        <v>100</v>
      </c>
      <c r="C9" s="238">
        <v>40.065153060947594</v>
      </c>
      <c r="D9" s="12"/>
    </row>
  </sheetData>
  <mergeCells count="1">
    <mergeCell ref="A1:C1"/>
  </mergeCells>
  <phoneticPr fontId="10" type="noConversion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D7"/>
  <sheetViews>
    <sheetView workbookViewId="0">
      <selection sqref="A1:C1"/>
    </sheetView>
  </sheetViews>
  <sheetFormatPr baseColWidth="10" defaultColWidth="11.42578125" defaultRowHeight="12"/>
  <cols>
    <col min="1" max="1" width="20.7109375" style="2" customWidth="1"/>
    <col min="2" max="2" width="11.42578125" style="2"/>
    <col min="3" max="3" width="19.85546875" style="2" customWidth="1"/>
    <col min="4" max="16384" width="11.42578125" style="2"/>
  </cols>
  <sheetData>
    <row r="1" spans="1:4" ht="70.5" customHeight="1">
      <c r="A1" s="544" t="s">
        <v>269</v>
      </c>
      <c r="B1" s="545"/>
      <c r="C1" s="545"/>
      <c r="D1" s="10"/>
    </row>
    <row r="2" spans="1:4">
      <c r="A2" s="240" t="s">
        <v>215</v>
      </c>
      <c r="B2" s="377" t="s">
        <v>92</v>
      </c>
      <c r="C2" s="377" t="s">
        <v>266</v>
      </c>
      <c r="D2" s="10"/>
    </row>
    <row r="3" spans="1:4">
      <c r="A3" s="241" t="s">
        <v>216</v>
      </c>
      <c r="B3" s="11">
        <v>0.75741558969857126</v>
      </c>
      <c r="C3" s="11">
        <v>29.851196584438199</v>
      </c>
      <c r="D3" s="10"/>
    </row>
    <row r="4" spans="1:4">
      <c r="A4" s="241" t="s">
        <v>4</v>
      </c>
      <c r="B4" s="11">
        <v>19.681807048698975</v>
      </c>
      <c r="C4" s="11">
        <v>38.176015466490796</v>
      </c>
      <c r="D4" s="10"/>
    </row>
    <row r="5" spans="1:4">
      <c r="A5" s="241" t="s">
        <v>171</v>
      </c>
      <c r="B5" s="11">
        <v>2.3828194147013781</v>
      </c>
      <c r="C5" s="11">
        <v>23.649877405107571</v>
      </c>
      <c r="D5" s="10"/>
    </row>
    <row r="6" spans="1:4">
      <c r="A6" s="241" t="s">
        <v>141</v>
      </c>
      <c r="B6" s="11">
        <v>77.177957946901017</v>
      </c>
      <c r="C6" s="11">
        <v>41.622122932296726</v>
      </c>
      <c r="D6" s="10"/>
    </row>
    <row r="7" spans="1:4">
      <c r="A7" s="242" t="s">
        <v>88</v>
      </c>
      <c r="B7" s="239">
        <v>100</v>
      </c>
      <c r="C7" s="239">
        <v>40.065153060947594</v>
      </c>
      <c r="D7" s="10"/>
    </row>
  </sheetData>
  <mergeCells count="1">
    <mergeCell ref="A1:C1"/>
  </mergeCells>
  <phoneticPr fontId="1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3"/>
  <sheetViews>
    <sheetView zoomScaleNormal="100" workbookViewId="0">
      <selection activeCell="A28" sqref="A28:A31"/>
    </sheetView>
  </sheetViews>
  <sheetFormatPr baseColWidth="10" defaultColWidth="11.42578125" defaultRowHeight="12"/>
  <cols>
    <col min="1" max="1" width="30" style="2" customWidth="1"/>
    <col min="2" max="15" width="10.7109375" style="2" customWidth="1"/>
    <col min="16" max="16384" width="11.42578125" style="2"/>
  </cols>
  <sheetData>
    <row r="1" spans="1:15" ht="48" customHeight="1">
      <c r="A1" s="455" t="s">
        <v>97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</row>
    <row r="2" spans="1:15" ht="15.75" customHeight="1">
      <c r="A2" s="460" t="s">
        <v>82</v>
      </c>
      <c r="B2" s="458" t="s">
        <v>98</v>
      </c>
      <c r="C2" s="457"/>
      <c r="D2" s="457"/>
      <c r="E2" s="457"/>
      <c r="F2" s="457"/>
      <c r="G2" s="457"/>
      <c r="H2" s="459"/>
      <c r="I2" s="456" t="s">
        <v>95</v>
      </c>
      <c r="J2" s="457"/>
      <c r="K2" s="457"/>
      <c r="L2" s="457"/>
      <c r="M2" s="457"/>
      <c r="N2" s="457"/>
      <c r="O2" s="457"/>
    </row>
    <row r="3" spans="1:15">
      <c r="A3" s="461"/>
      <c r="B3" s="354" t="s">
        <v>0</v>
      </c>
      <c r="C3" s="355" t="s">
        <v>1</v>
      </c>
      <c r="D3" s="355" t="s">
        <v>2</v>
      </c>
      <c r="E3" s="355" t="s">
        <v>3</v>
      </c>
      <c r="F3" s="355" t="s">
        <v>38</v>
      </c>
      <c r="G3" s="355">
        <v>2023</v>
      </c>
      <c r="H3" s="356">
        <v>2023</v>
      </c>
      <c r="I3" s="355">
        <v>1999</v>
      </c>
      <c r="J3" s="355">
        <v>2003</v>
      </c>
      <c r="K3" s="355" t="s">
        <v>2</v>
      </c>
      <c r="L3" s="355" t="s">
        <v>3</v>
      </c>
      <c r="M3" s="355" t="s">
        <v>38</v>
      </c>
      <c r="N3" s="355">
        <v>2023</v>
      </c>
      <c r="O3" s="355">
        <v>2023</v>
      </c>
    </row>
    <row r="4" spans="1:15">
      <c r="A4" s="74" t="s">
        <v>83</v>
      </c>
      <c r="B4" s="80">
        <v>203275.23319224664</v>
      </c>
      <c r="C4" s="55">
        <v>153613.50039999979</v>
      </c>
      <c r="D4" s="55">
        <v>193622.01940000011</v>
      </c>
      <c r="E4" s="55">
        <v>172095.87601433988</v>
      </c>
      <c r="F4" s="55">
        <v>203407.59091723152</v>
      </c>
      <c r="G4" s="55">
        <v>265456.25539999991</v>
      </c>
      <c r="H4" s="81">
        <v>293687.74153790006</v>
      </c>
      <c r="I4" s="55">
        <v>203275.23319224664</v>
      </c>
      <c r="J4" s="55">
        <v>154153.42129999978</v>
      </c>
      <c r="K4" s="55">
        <v>197011.17620000013</v>
      </c>
      <c r="L4" s="55">
        <v>173905.06567966987</v>
      </c>
      <c r="M4" s="55">
        <v>204980.20801401511</v>
      </c>
      <c r="N4" s="55">
        <v>269922.82540000003</v>
      </c>
      <c r="O4" s="55">
        <v>296080.32181950018</v>
      </c>
    </row>
    <row r="5" spans="1:15">
      <c r="A5" s="74" t="s">
        <v>84</v>
      </c>
      <c r="B5" s="80">
        <v>83194.86908375629</v>
      </c>
      <c r="C5" s="55">
        <v>52410.690699999956</v>
      </c>
      <c r="D5" s="55">
        <v>33080.345000000001</v>
      </c>
      <c r="E5" s="55">
        <v>60148.380742800007</v>
      </c>
      <c r="F5" s="55">
        <v>61739.402079083055</v>
      </c>
      <c r="G5" s="55">
        <v>50671.193500000016</v>
      </c>
      <c r="H5" s="81">
        <v>17434.1051496</v>
      </c>
      <c r="I5" s="55">
        <v>83194.86908375629</v>
      </c>
      <c r="J5" s="55">
        <v>57016.530699999952</v>
      </c>
      <c r="K5" s="55">
        <v>35679.79540000001</v>
      </c>
      <c r="L5" s="55">
        <v>63113.91982683001</v>
      </c>
      <c r="M5" s="55">
        <v>65652.620401426539</v>
      </c>
      <c r="N5" s="55">
        <v>52871.967300000018</v>
      </c>
      <c r="O5" s="55">
        <v>19703.150178900003</v>
      </c>
    </row>
    <row r="6" spans="1:15">
      <c r="A6" s="74" t="s">
        <v>85</v>
      </c>
      <c r="B6" s="80">
        <v>95150.421883013827</v>
      </c>
      <c r="C6" s="55">
        <v>105185.4895999998</v>
      </c>
      <c r="D6" s="55">
        <v>157366.18210000003</v>
      </c>
      <c r="E6" s="55">
        <v>126763.63688650001</v>
      </c>
      <c r="F6" s="55">
        <v>126000.10313255638</v>
      </c>
      <c r="G6" s="55">
        <v>124778.3674000001</v>
      </c>
      <c r="H6" s="81">
        <v>69972.044402299987</v>
      </c>
      <c r="I6" s="55">
        <v>95150.421883013827</v>
      </c>
      <c r="J6" s="55">
        <v>108477.49199999984</v>
      </c>
      <c r="K6" s="55">
        <v>161465.36350000006</v>
      </c>
      <c r="L6" s="55">
        <v>128454.2721557</v>
      </c>
      <c r="M6" s="55">
        <v>131307.65013334638</v>
      </c>
      <c r="N6" s="55">
        <v>130101.21560000011</v>
      </c>
      <c r="O6" s="55">
        <v>73407.886351000008</v>
      </c>
    </row>
    <row r="7" spans="1:15">
      <c r="A7" s="265" t="s">
        <v>86</v>
      </c>
      <c r="B7" s="266">
        <v>381620.52415901562</v>
      </c>
      <c r="C7" s="267">
        <v>311209.68069999944</v>
      </c>
      <c r="D7" s="267">
        <v>384068.54649999924</v>
      </c>
      <c r="E7" s="267">
        <v>359007.8936436401</v>
      </c>
      <c r="F7" s="267">
        <v>391147.09612887056</v>
      </c>
      <c r="G7" s="267">
        <v>440905.81630000012</v>
      </c>
      <c r="H7" s="268">
        <v>381093.8910898004</v>
      </c>
      <c r="I7" s="267">
        <v>381620.52415901562</v>
      </c>
      <c r="J7" s="267">
        <v>319647.44399999932</v>
      </c>
      <c r="K7" s="267">
        <v>394156.33509999927</v>
      </c>
      <c r="L7" s="267">
        <v>365473.25766220002</v>
      </c>
      <c r="M7" s="267">
        <v>401940.47854878759</v>
      </c>
      <c r="N7" s="267">
        <v>452896.00830000028</v>
      </c>
      <c r="O7" s="267">
        <v>389191.35834940017</v>
      </c>
    </row>
    <row r="8" spans="1:15">
      <c r="A8" s="74" t="s">
        <v>87</v>
      </c>
      <c r="B8" s="80">
        <v>608813.1684590783</v>
      </c>
      <c r="C8" s="55">
        <v>685208.24770000146</v>
      </c>
      <c r="D8" s="55">
        <v>628651.50610000023</v>
      </c>
      <c r="E8" s="55">
        <v>758050.9609547999</v>
      </c>
      <c r="F8" s="55">
        <v>721628.91121748718</v>
      </c>
      <c r="G8" s="55">
        <v>616289.96799999825</v>
      </c>
      <c r="H8" s="81">
        <v>676633.69518319913</v>
      </c>
      <c r="I8" s="55">
        <v>608813.1684590783</v>
      </c>
      <c r="J8" s="55">
        <v>731159.77820000087</v>
      </c>
      <c r="K8" s="55">
        <v>646801.45080000046</v>
      </c>
      <c r="L8" s="55">
        <v>777347.47521633003</v>
      </c>
      <c r="M8" s="55">
        <v>742164.39842781005</v>
      </c>
      <c r="N8" s="55">
        <v>651814.99509999878</v>
      </c>
      <c r="O8" s="55">
        <v>731954.52111760026</v>
      </c>
    </row>
    <row r="9" spans="1:15">
      <c r="A9" s="75" t="s">
        <v>88</v>
      </c>
      <c r="B9" s="82">
        <v>990433.69261810172</v>
      </c>
      <c r="C9" s="72">
        <v>996417.92840000417</v>
      </c>
      <c r="D9" s="72">
        <v>1012720.0526000025</v>
      </c>
      <c r="E9" s="72">
        <v>1117058.8545984402</v>
      </c>
      <c r="F9" s="72">
        <v>1112776.0073463558</v>
      </c>
      <c r="G9" s="72">
        <v>1057195.7843000006</v>
      </c>
      <c r="H9" s="83">
        <v>1057727.5862730027</v>
      </c>
      <c r="I9" s="72">
        <v>990433.69261810172</v>
      </c>
      <c r="J9" s="72">
        <v>1050807.2222000035</v>
      </c>
      <c r="K9" s="72">
        <v>1040957.7859000028</v>
      </c>
      <c r="L9" s="72">
        <v>1142820.7328785288</v>
      </c>
      <c r="M9" s="72">
        <v>1144104.8769765957</v>
      </c>
      <c r="N9" s="72">
        <v>1104711.0034000003</v>
      </c>
      <c r="O9" s="72">
        <v>1121145.8794670042</v>
      </c>
    </row>
    <row r="10" spans="1:15">
      <c r="A10" s="53" t="s">
        <v>80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</row>
    <row r="11" spans="1:15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</row>
    <row r="12" spans="1:15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</row>
    <row r="13" spans="1:15" ht="45.75" customHeight="1">
      <c r="A13" s="455" t="s">
        <v>99</v>
      </c>
      <c r="B13" s="455"/>
      <c r="C13" s="455"/>
      <c r="D13" s="455"/>
      <c r="E13" s="455"/>
      <c r="F13" s="455"/>
      <c r="G13" s="455"/>
      <c r="H13" s="455"/>
      <c r="I13" s="455"/>
      <c r="J13" s="455"/>
      <c r="K13" s="455"/>
      <c r="L13" s="455"/>
      <c r="M13" s="455"/>
      <c r="N13" s="455"/>
      <c r="O13" s="455"/>
    </row>
    <row r="14" spans="1:15" ht="12" customHeight="1">
      <c r="A14" s="460" t="s">
        <v>82</v>
      </c>
      <c r="B14" s="458" t="s">
        <v>98</v>
      </c>
      <c r="C14" s="457"/>
      <c r="D14" s="457"/>
      <c r="E14" s="457"/>
      <c r="F14" s="457"/>
      <c r="G14" s="457"/>
      <c r="H14" s="459"/>
      <c r="I14" s="456" t="s">
        <v>95</v>
      </c>
      <c r="J14" s="457"/>
      <c r="K14" s="457"/>
      <c r="L14" s="457"/>
      <c r="M14" s="457"/>
      <c r="N14" s="457"/>
      <c r="O14" s="457"/>
    </row>
    <row r="15" spans="1:15">
      <c r="A15" s="461"/>
      <c r="B15" s="349" t="s">
        <v>39</v>
      </c>
      <c r="C15" s="349" t="s">
        <v>40</v>
      </c>
      <c r="D15" s="349" t="s">
        <v>41</v>
      </c>
      <c r="E15" s="349" t="s">
        <v>6</v>
      </c>
      <c r="F15" s="349" t="s">
        <v>42</v>
      </c>
      <c r="G15" s="349" t="s">
        <v>43</v>
      </c>
      <c r="H15" s="357" t="s">
        <v>44</v>
      </c>
      <c r="I15" s="349" t="s">
        <v>39</v>
      </c>
      <c r="J15" s="349" t="s">
        <v>40</v>
      </c>
      <c r="K15" s="349" t="s">
        <v>41</v>
      </c>
      <c r="L15" s="349" t="s">
        <v>6</v>
      </c>
      <c r="M15" s="349" t="s">
        <v>42</v>
      </c>
      <c r="N15" s="349" t="s">
        <v>43</v>
      </c>
      <c r="O15" s="349" t="s">
        <v>44</v>
      </c>
    </row>
    <row r="16" spans="1:15">
      <c r="A16" s="74" t="s">
        <v>83</v>
      </c>
      <c r="B16" s="274">
        <f>+(C4-B4)/B4*100</f>
        <v>-24.43078382563187</v>
      </c>
      <c r="C16" s="274">
        <f t="shared" ref="C16:G16" si="0">+(D4-C4)/C4*100</f>
        <v>26.044923718176253</v>
      </c>
      <c r="D16" s="274">
        <f t="shared" si="0"/>
        <v>-11.11761123676216</v>
      </c>
      <c r="E16" s="274">
        <f t="shared" si="0"/>
        <v>18.194343541551561</v>
      </c>
      <c r="F16" s="274">
        <f t="shared" si="0"/>
        <v>30.504596314705179</v>
      </c>
      <c r="G16" s="274">
        <f t="shared" si="0"/>
        <v>10.635080380893584</v>
      </c>
      <c r="H16" s="281">
        <f>+(H4-B4)/B4*100</f>
        <v>44.477877076223152</v>
      </c>
      <c r="I16" s="274">
        <f>+(J4-I4)/I4*100</f>
        <v>-24.165173061584991</v>
      </c>
      <c r="J16" s="274">
        <f t="shared" ref="J16:N16" si="1">+(K4-J4)/J4*100</f>
        <v>27.802013434780903</v>
      </c>
      <c r="K16" s="274">
        <f t="shared" si="1"/>
        <v>-11.728324740761709</v>
      </c>
      <c r="L16" s="274">
        <f t="shared" si="1"/>
        <v>17.869026536343171</v>
      </c>
      <c r="M16" s="274">
        <f t="shared" si="1"/>
        <v>31.682384370272764</v>
      </c>
      <c r="N16" s="274">
        <f t="shared" si="1"/>
        <v>9.6907315565985286</v>
      </c>
      <c r="O16" s="274">
        <f>+(O4-I4)/I4*100</f>
        <v>45.654892221662607</v>
      </c>
    </row>
    <row r="17" spans="1:15">
      <c r="A17" s="74" t="s">
        <v>84</v>
      </c>
      <c r="B17" s="274">
        <f t="shared" ref="B17:G21" si="2">+(C5-B5)/B5*100</f>
        <v>-37.0024963351579</v>
      </c>
      <c r="C17" s="274">
        <f t="shared" si="2"/>
        <v>-36.882447916298823</v>
      </c>
      <c r="D17" s="274">
        <f t="shared" si="2"/>
        <v>81.825131336447683</v>
      </c>
      <c r="E17" s="274">
        <f t="shared" si="2"/>
        <v>2.6451607119506679</v>
      </c>
      <c r="F17" s="274">
        <f t="shared" si="2"/>
        <v>-17.927301215041865</v>
      </c>
      <c r="G17" s="274">
        <f t="shared" si="2"/>
        <v>-65.593655989965981</v>
      </c>
      <c r="H17" s="282">
        <f t="shared" ref="H17:H21" si="3">+(H5-B5)/B5*100</f>
        <v>-79.044254361349815</v>
      </c>
      <c r="I17" s="274">
        <f t="shared" ref="I17:N17" si="4">+(J5-I5)/I5*100</f>
        <v>-31.466289534516058</v>
      </c>
      <c r="J17" s="274">
        <f t="shared" si="4"/>
        <v>-37.42201610312982</v>
      </c>
      <c r="K17" s="274">
        <f t="shared" si="4"/>
        <v>76.889803092396633</v>
      </c>
      <c r="L17" s="274">
        <f t="shared" si="4"/>
        <v>4.0224099240898612</v>
      </c>
      <c r="M17" s="274">
        <f t="shared" si="4"/>
        <v>-19.467087563726267</v>
      </c>
      <c r="N17" s="274">
        <f t="shared" si="4"/>
        <v>-62.734221582672234</v>
      </c>
      <c r="O17" s="274">
        <f t="shared" ref="O17:O21" si="5">+(O5-I5)/I5*100</f>
        <v>-76.316868581085345</v>
      </c>
    </row>
    <row r="18" spans="1:15">
      <c r="A18" s="74" t="s">
        <v>85</v>
      </c>
      <c r="B18" s="274">
        <f t="shared" si="2"/>
        <v>10.54652992429603</v>
      </c>
      <c r="C18" s="274">
        <f t="shared" si="2"/>
        <v>49.608261271049251</v>
      </c>
      <c r="D18" s="274">
        <f t="shared" si="2"/>
        <v>-19.446710090515705</v>
      </c>
      <c r="E18" s="274">
        <f t="shared" si="2"/>
        <v>-0.6023286903856131</v>
      </c>
      <c r="F18" s="274">
        <f t="shared" si="2"/>
        <v>-0.96963074012008521</v>
      </c>
      <c r="G18" s="274">
        <f t="shared" si="2"/>
        <v>-43.922936434973806</v>
      </c>
      <c r="H18" s="282">
        <f t="shared" si="3"/>
        <v>-26.461656167610396</v>
      </c>
      <c r="I18" s="274">
        <f t="shared" ref="I18:N18" si="6">+(J6-I6)/I6*100</f>
        <v>14.006317421662581</v>
      </c>
      <c r="J18" s="274">
        <f t="shared" si="6"/>
        <v>48.846881065429045</v>
      </c>
      <c r="K18" s="274">
        <f t="shared" si="6"/>
        <v>-20.444688959127788</v>
      </c>
      <c r="L18" s="274">
        <f t="shared" si="6"/>
        <v>2.2213180844524856</v>
      </c>
      <c r="M18" s="274">
        <f t="shared" si="6"/>
        <v>-0.9187846497299309</v>
      </c>
      <c r="N18" s="274">
        <f t="shared" si="6"/>
        <v>-43.576325545877573</v>
      </c>
      <c r="O18" s="274">
        <f t="shared" si="5"/>
        <v>-22.850697980872827</v>
      </c>
    </row>
    <row r="19" spans="1:15" s="412" customFormat="1">
      <c r="A19" s="265" t="s">
        <v>86</v>
      </c>
      <c r="B19" s="410">
        <f t="shared" si="2"/>
        <v>-18.450486543977657</v>
      </c>
      <c r="C19" s="410">
        <f t="shared" si="2"/>
        <v>23.411503664063211</v>
      </c>
      <c r="D19" s="410">
        <f t="shared" si="2"/>
        <v>-6.5250469179879049</v>
      </c>
      <c r="E19" s="410">
        <f t="shared" si="2"/>
        <v>8.9522272502265956</v>
      </c>
      <c r="F19" s="410">
        <f t="shared" si="2"/>
        <v>12.721229599704262</v>
      </c>
      <c r="G19" s="410">
        <f t="shared" si="2"/>
        <v>-13.565692036483057</v>
      </c>
      <c r="H19" s="411">
        <f t="shared" si="3"/>
        <v>-0.13799914728794455</v>
      </c>
      <c r="I19" s="410">
        <f t="shared" ref="I19:N19" si="7">+(J7-I7)/I7*100</f>
        <v>-16.239451558740861</v>
      </c>
      <c r="J19" s="410">
        <f t="shared" si="7"/>
        <v>23.309709649985535</v>
      </c>
      <c r="K19" s="410">
        <f t="shared" si="7"/>
        <v>-7.2770814226599256</v>
      </c>
      <c r="L19" s="410">
        <f t="shared" si="7"/>
        <v>9.9780818765934249</v>
      </c>
      <c r="M19" s="410">
        <f t="shared" si="7"/>
        <v>12.677381968392043</v>
      </c>
      <c r="N19" s="410">
        <f t="shared" si="7"/>
        <v>-14.066065671394012</v>
      </c>
      <c r="O19" s="410">
        <f t="shared" si="5"/>
        <v>1.9838645227660472</v>
      </c>
    </row>
    <row r="20" spans="1:15">
      <c r="A20" s="74" t="s">
        <v>87</v>
      </c>
      <c r="B20" s="274">
        <f t="shared" si="2"/>
        <v>12.548197575009928</v>
      </c>
      <c r="C20" s="274">
        <f t="shared" si="2"/>
        <v>-8.2539493343581238</v>
      </c>
      <c r="D20" s="274">
        <f t="shared" si="2"/>
        <v>20.583654632049186</v>
      </c>
      <c r="E20" s="274">
        <f t="shared" si="2"/>
        <v>-4.8046967306046913</v>
      </c>
      <c r="F20" s="274">
        <f t="shared" si="2"/>
        <v>-14.597383998898778</v>
      </c>
      <c r="G20" s="274">
        <f t="shared" si="2"/>
        <v>9.7914505048703067</v>
      </c>
      <c r="H20" s="282">
        <f t="shared" si="3"/>
        <v>11.139793000170533</v>
      </c>
      <c r="I20" s="274">
        <f t="shared" ref="I20:N20" si="8">+(J8-I8)/I8*100</f>
        <v>20.095920403723358</v>
      </c>
      <c r="J20" s="274">
        <f t="shared" si="8"/>
        <v>-11.537605037257</v>
      </c>
      <c r="K20" s="274">
        <f t="shared" si="8"/>
        <v>20.183322757681342</v>
      </c>
      <c r="L20" s="274">
        <f t="shared" si="8"/>
        <v>-4.5260424598058657</v>
      </c>
      <c r="M20" s="274">
        <f t="shared" si="8"/>
        <v>-12.173772215321309</v>
      </c>
      <c r="N20" s="274">
        <f t="shared" si="8"/>
        <v>12.294827001533895</v>
      </c>
      <c r="O20" s="274">
        <f t="shared" si="5"/>
        <v>20.226460109296891</v>
      </c>
    </row>
    <row r="21" spans="1:15">
      <c r="A21" s="75" t="s">
        <v>88</v>
      </c>
      <c r="B21" s="280">
        <f t="shared" si="2"/>
        <v>0.60420357531293012</v>
      </c>
      <c r="C21" s="280">
        <f t="shared" si="2"/>
        <v>1.6360729504511655</v>
      </c>
      <c r="D21" s="280">
        <f t="shared" si="2"/>
        <v>10.302827689702001</v>
      </c>
      <c r="E21" s="280">
        <f t="shared" si="2"/>
        <v>-0.38340390342494568</v>
      </c>
      <c r="F21" s="280">
        <f t="shared" si="2"/>
        <v>-4.9947359288324069</v>
      </c>
      <c r="G21" s="280">
        <f t="shared" si="2"/>
        <v>5.0303073555495931E-2</v>
      </c>
      <c r="H21" s="284">
        <f t="shared" si="3"/>
        <v>6.7943865557538743</v>
      </c>
      <c r="I21" s="280">
        <f t="shared" ref="I21:N21" si="9">+(J9-I9)/I9*100</f>
        <v>6.0956659725812639</v>
      </c>
      <c r="J21" s="280">
        <f t="shared" si="9"/>
        <v>-0.93732095591992115</v>
      </c>
      <c r="K21" s="280">
        <f t="shared" si="9"/>
        <v>9.7855021940641116</v>
      </c>
      <c r="L21" s="280">
        <f t="shared" si="9"/>
        <v>0.1123661884250616</v>
      </c>
      <c r="M21" s="280">
        <f t="shared" si="9"/>
        <v>-3.4432047594008557</v>
      </c>
      <c r="N21" s="280">
        <f t="shared" si="9"/>
        <v>1.4877081894198438</v>
      </c>
      <c r="O21" s="280">
        <f t="shared" si="5"/>
        <v>13.197469737058249</v>
      </c>
    </row>
    <row r="22" spans="1:15" ht="11.25" customHeight="1">
      <c r="A22" s="53" t="s">
        <v>80</v>
      </c>
    </row>
    <row r="24" spans="1:15" ht="44.25" customHeight="1">
      <c r="A24" s="455" t="s">
        <v>100</v>
      </c>
      <c r="B24" s="455"/>
      <c r="C24" s="455"/>
      <c r="D24" s="455"/>
      <c r="E24" s="455"/>
      <c r="F24" s="455"/>
      <c r="G24" s="455"/>
      <c r="H24" s="455"/>
      <c r="I24" s="455"/>
      <c r="J24" s="455"/>
      <c r="K24" s="455"/>
      <c r="L24" s="455"/>
      <c r="M24" s="455"/>
      <c r="N24" s="455"/>
      <c r="O24" s="455"/>
    </row>
    <row r="25" spans="1:15" ht="15.75" customHeight="1">
      <c r="A25" s="76"/>
      <c r="B25" s="458" t="s">
        <v>98</v>
      </c>
      <c r="C25" s="457"/>
      <c r="D25" s="457"/>
      <c r="E25" s="457"/>
      <c r="F25" s="457"/>
      <c r="G25" s="457"/>
      <c r="H25" s="459"/>
      <c r="I25" s="456" t="s">
        <v>95</v>
      </c>
      <c r="J25" s="457"/>
      <c r="K25" s="457"/>
      <c r="L25" s="457"/>
      <c r="M25" s="457"/>
      <c r="N25" s="457"/>
      <c r="O25" s="457"/>
    </row>
    <row r="26" spans="1:15">
      <c r="A26" s="77" t="s">
        <v>82</v>
      </c>
      <c r="B26" s="84" t="s">
        <v>0</v>
      </c>
      <c r="C26" s="71" t="s">
        <v>1</v>
      </c>
      <c r="D26" s="71" t="s">
        <v>2</v>
      </c>
      <c r="E26" s="71" t="s">
        <v>3</v>
      </c>
      <c r="F26" s="71" t="s">
        <v>38</v>
      </c>
      <c r="G26" s="71">
        <v>2023</v>
      </c>
      <c r="H26" s="85">
        <v>2023</v>
      </c>
      <c r="I26" s="355">
        <v>1999</v>
      </c>
      <c r="J26" s="355">
        <v>2003</v>
      </c>
      <c r="K26" s="355" t="s">
        <v>2</v>
      </c>
      <c r="L26" s="355" t="s">
        <v>3</v>
      </c>
      <c r="M26" s="355" t="s">
        <v>38</v>
      </c>
      <c r="N26" s="355">
        <v>2023</v>
      </c>
      <c r="O26" s="355">
        <v>2023</v>
      </c>
    </row>
    <row r="27" spans="1:15">
      <c r="A27" s="78" t="s">
        <v>83</v>
      </c>
      <c r="B27" s="86">
        <v>20.523860881076359</v>
      </c>
      <c r="C27" s="57">
        <v>15.416573309420908</v>
      </c>
      <c r="D27" s="57">
        <v>19.119007163223976</v>
      </c>
      <c r="E27" s="57">
        <v>15.406160141508821</v>
      </c>
      <c r="F27" s="57">
        <v>18.27929336850989</v>
      </c>
      <c r="G27" s="57">
        <v>25.109469725682459</v>
      </c>
      <c r="H27" s="87">
        <v>27.765914905626598</v>
      </c>
      <c r="I27" s="57">
        <v>20.523860881076359</v>
      </c>
      <c r="J27" s="57">
        <v>14.67000017160705</v>
      </c>
      <c r="K27" s="57">
        <v>18.925952509175577</v>
      </c>
      <c r="L27" s="57">
        <v>15.217178046957464</v>
      </c>
      <c r="M27" s="57">
        <v>17.916207870356647</v>
      </c>
      <c r="N27" s="57">
        <v>24.433795315630142</v>
      </c>
      <c r="O27" s="57">
        <v>26.408724077927982</v>
      </c>
    </row>
    <row r="28" spans="1:15">
      <c r="A28" s="78" t="s">
        <v>84</v>
      </c>
      <c r="B28" s="86">
        <v>8.3998423825667601</v>
      </c>
      <c r="C28" s="57">
        <v>5.2599104458265122</v>
      </c>
      <c r="D28" s="57">
        <v>3.2664846435173587</v>
      </c>
      <c r="E28" s="57">
        <v>5.3845310383777507</v>
      </c>
      <c r="F28" s="57">
        <v>5.5482326785885157</v>
      </c>
      <c r="G28" s="57">
        <v>4.7929810402669037</v>
      </c>
      <c r="H28" s="87">
        <v>1.6482604193987813</v>
      </c>
      <c r="I28" s="57">
        <v>8.3998423825667601</v>
      </c>
      <c r="J28" s="57">
        <v>5.4259743838292556</v>
      </c>
      <c r="K28" s="57">
        <v>3.4275929229110456</v>
      </c>
      <c r="L28" s="57">
        <v>5.5226439292765637</v>
      </c>
      <c r="M28" s="57">
        <v>5.7383393535494518</v>
      </c>
      <c r="N28" s="57">
        <v>4.7860451409712104</v>
      </c>
      <c r="O28" s="57">
        <v>1.757411817654535</v>
      </c>
    </row>
    <row r="29" spans="1:15">
      <c r="A29" s="78" t="s">
        <v>85</v>
      </c>
      <c r="B29" s="86">
        <v>9.6069451788836293</v>
      </c>
      <c r="C29" s="57">
        <v>10.556362606692673</v>
      </c>
      <c r="D29" s="57">
        <v>15.538961798572728</v>
      </c>
      <c r="E29" s="57">
        <v>11.347981922767081</v>
      </c>
      <c r="F29" s="57">
        <v>11.323042759794008</v>
      </c>
      <c r="G29" s="57">
        <v>11.802768158276322</v>
      </c>
      <c r="H29" s="87">
        <v>6.6153180942224177</v>
      </c>
      <c r="I29" s="57">
        <v>9.6069451788836293</v>
      </c>
      <c r="J29" s="57">
        <v>10.32325337209692</v>
      </c>
      <c r="K29" s="57">
        <v>15.511230684575604</v>
      </c>
      <c r="L29" s="57">
        <v>11.240106909169411</v>
      </c>
      <c r="M29" s="57">
        <v>11.476889293605595</v>
      </c>
      <c r="N29" s="57">
        <v>11.776945753195536</v>
      </c>
      <c r="O29" s="57">
        <v>6.5475766976816896</v>
      </c>
    </row>
    <row r="30" spans="1:15">
      <c r="A30" s="269" t="s">
        <v>86</v>
      </c>
      <c r="B30" s="270">
        <v>38.530648442526633</v>
      </c>
      <c r="C30" s="271">
        <v>31.23284636194008</v>
      </c>
      <c r="D30" s="271">
        <v>37.924453605313971</v>
      </c>
      <c r="E30" s="271">
        <v>32.138673102653669</v>
      </c>
      <c r="F30" s="271">
        <v>35.150568806892373</v>
      </c>
      <c r="G30" s="271">
        <v>41.705218924225697</v>
      </c>
      <c r="H30" s="272">
        <v>36.029493419247828</v>
      </c>
      <c r="I30" s="271">
        <v>38.530648442526633</v>
      </c>
      <c r="J30" s="271">
        <v>30.419227927533203</v>
      </c>
      <c r="K30" s="271">
        <v>37.864776116662142</v>
      </c>
      <c r="L30" s="271">
        <v>31.979928885403446</v>
      </c>
      <c r="M30" s="271">
        <v>35.131436517511659</v>
      </c>
      <c r="N30" s="271">
        <v>40.996786209796895</v>
      </c>
      <c r="O30" s="271">
        <v>34.713712593264205</v>
      </c>
    </row>
    <row r="31" spans="1:15">
      <c r="A31" s="78" t="s">
        <v>87</v>
      </c>
      <c r="B31" s="86">
        <v>61.469351557472585</v>
      </c>
      <c r="C31" s="57">
        <v>68.767153638059582</v>
      </c>
      <c r="D31" s="57">
        <v>62.075546394685723</v>
      </c>
      <c r="E31" s="57">
        <v>67.861326897346302</v>
      </c>
      <c r="F31" s="57">
        <v>64.849431193107804</v>
      </c>
      <c r="G31" s="57">
        <v>58.294781075774097</v>
      </c>
      <c r="H31" s="87">
        <v>63.970506580751874</v>
      </c>
      <c r="I31" s="57">
        <v>61.469351557472585</v>
      </c>
      <c r="J31" s="57">
        <v>69.580772072466488</v>
      </c>
      <c r="K31" s="57">
        <v>62.135223883337567</v>
      </c>
      <c r="L31" s="57">
        <v>68.020071114596661</v>
      </c>
      <c r="M31" s="57">
        <v>64.868563482488511</v>
      </c>
      <c r="N31" s="57">
        <v>59.003213790202992</v>
      </c>
      <c r="O31" s="57">
        <v>65.286287406735454</v>
      </c>
    </row>
    <row r="32" spans="1:15">
      <c r="A32" s="79" t="s">
        <v>88</v>
      </c>
      <c r="B32" s="88">
        <v>100</v>
      </c>
      <c r="C32" s="73">
        <v>100</v>
      </c>
      <c r="D32" s="73">
        <v>100</v>
      </c>
      <c r="E32" s="73">
        <v>100</v>
      </c>
      <c r="F32" s="73">
        <v>100</v>
      </c>
      <c r="G32" s="73">
        <v>100</v>
      </c>
      <c r="H32" s="89">
        <v>100</v>
      </c>
      <c r="I32" s="73">
        <v>100</v>
      </c>
      <c r="J32" s="73">
        <v>100</v>
      </c>
      <c r="K32" s="73">
        <v>100</v>
      </c>
      <c r="L32" s="73">
        <v>100</v>
      </c>
      <c r="M32" s="73">
        <v>100</v>
      </c>
      <c r="N32" s="73">
        <v>100</v>
      </c>
      <c r="O32" s="73">
        <v>100</v>
      </c>
    </row>
    <row r="33" spans="1:15">
      <c r="A33" s="53" t="s">
        <v>80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</row>
  </sheetData>
  <mergeCells count="11">
    <mergeCell ref="A1:O1"/>
    <mergeCell ref="I2:O2"/>
    <mergeCell ref="I25:O25"/>
    <mergeCell ref="B25:H25"/>
    <mergeCell ref="A14:A15"/>
    <mergeCell ref="B14:H14"/>
    <mergeCell ref="I14:O14"/>
    <mergeCell ref="A2:A3"/>
    <mergeCell ref="B2:H2"/>
    <mergeCell ref="A24:O24"/>
    <mergeCell ref="A13:O13"/>
  </mergeCells>
  <phoneticPr fontId="10" type="noConversion"/>
  <pageMargins left="0.7" right="0.7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D6"/>
  <sheetViews>
    <sheetView workbookViewId="0">
      <selection sqref="A1:C1"/>
    </sheetView>
  </sheetViews>
  <sheetFormatPr baseColWidth="10" defaultColWidth="11.42578125" defaultRowHeight="12"/>
  <cols>
    <col min="1" max="1" width="24.85546875" style="2" customWidth="1"/>
    <col min="2" max="2" width="11.42578125" style="2"/>
    <col min="3" max="3" width="19.28515625" style="2" customWidth="1"/>
    <col min="4" max="16384" width="11.42578125" style="2"/>
  </cols>
  <sheetData>
    <row r="1" spans="1:4" ht="68.25" customHeight="1">
      <c r="A1" s="546" t="s">
        <v>270</v>
      </c>
      <c r="B1" s="547"/>
      <c r="C1" s="547"/>
      <c r="D1" s="8"/>
    </row>
    <row r="2" spans="1:4" ht="27" customHeight="1">
      <c r="A2" s="244" t="s">
        <v>229</v>
      </c>
      <c r="B2" s="378" t="s">
        <v>92</v>
      </c>
      <c r="C2" s="378" t="s">
        <v>266</v>
      </c>
      <c r="D2" s="8"/>
    </row>
    <row r="3" spans="1:4">
      <c r="A3" s="243" t="s">
        <v>230</v>
      </c>
      <c r="B3" s="9">
        <v>36.50223409019641</v>
      </c>
      <c r="C3" s="9">
        <v>54.329631866255923</v>
      </c>
      <c r="D3" s="8"/>
    </row>
    <row r="4" spans="1:4">
      <c r="A4" s="243" t="s">
        <v>231</v>
      </c>
      <c r="B4" s="9">
        <v>31.286245405684227</v>
      </c>
      <c r="C4" s="9">
        <v>41.375110217314784</v>
      </c>
      <c r="D4" s="8"/>
    </row>
    <row r="5" spans="1:4">
      <c r="A5" s="243" t="s">
        <v>271</v>
      </c>
      <c r="B5" s="9">
        <v>32.211520504119285</v>
      </c>
      <c r="C5" s="9">
        <v>30.123798464112351</v>
      </c>
      <c r="D5" s="8"/>
    </row>
    <row r="6" spans="1:4">
      <c r="A6" s="245" t="s">
        <v>88</v>
      </c>
      <c r="B6" s="246">
        <v>100</v>
      </c>
      <c r="C6" s="246">
        <v>40.04273701086953</v>
      </c>
      <c r="D6" s="8"/>
    </row>
  </sheetData>
  <mergeCells count="1">
    <mergeCell ref="A1:C1"/>
  </mergeCells>
  <phoneticPr fontId="10" type="noConversion"/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C11"/>
  <sheetViews>
    <sheetView workbookViewId="0">
      <selection activeCell="A5" sqref="A5"/>
    </sheetView>
  </sheetViews>
  <sheetFormatPr baseColWidth="10" defaultColWidth="11.42578125" defaultRowHeight="12"/>
  <cols>
    <col min="1" max="1" width="29.42578125" style="2" customWidth="1"/>
    <col min="2" max="16384" width="11.42578125" style="2"/>
  </cols>
  <sheetData>
    <row r="1" spans="1:3" ht="81" customHeight="1">
      <c r="A1" s="548" t="s">
        <v>272</v>
      </c>
      <c r="B1" s="549"/>
      <c r="C1" s="549"/>
    </row>
    <row r="2" spans="1:3">
      <c r="A2" s="249" t="s">
        <v>101</v>
      </c>
      <c r="B2" s="379" t="s">
        <v>92</v>
      </c>
      <c r="C2" s="379" t="s">
        <v>266</v>
      </c>
    </row>
    <row r="3" spans="1:3">
      <c r="A3" s="250" t="s">
        <v>107</v>
      </c>
      <c r="B3" s="248">
        <v>16.824984259176595</v>
      </c>
      <c r="C3" s="248">
        <v>59.083101222648452</v>
      </c>
    </row>
    <row r="4" spans="1:3">
      <c r="A4" s="251" t="s">
        <v>108</v>
      </c>
      <c r="B4" s="7">
        <v>14.54189742502788</v>
      </c>
      <c r="C4" s="7">
        <v>48.00630213204203</v>
      </c>
    </row>
    <row r="5" spans="1:3">
      <c r="A5" s="251" t="s">
        <v>109</v>
      </c>
      <c r="B5" s="7">
        <v>19.231475799587834</v>
      </c>
      <c r="C5" s="7">
        <v>27.062276859592131</v>
      </c>
    </row>
    <row r="6" spans="1:3">
      <c r="A6" s="327" t="s">
        <v>110</v>
      </c>
      <c r="B6" s="328">
        <v>50.59835748379227</v>
      </c>
      <c r="C6" s="328">
        <v>38.972108004676628</v>
      </c>
    </row>
    <row r="7" spans="1:3">
      <c r="A7" s="251" t="s">
        <v>113</v>
      </c>
      <c r="B7" s="7">
        <v>17.349763081105259</v>
      </c>
      <c r="C7" s="7">
        <v>67.133498487648112</v>
      </c>
    </row>
    <row r="8" spans="1:3">
      <c r="A8" s="251" t="s">
        <v>114</v>
      </c>
      <c r="B8" s="7">
        <v>12.336980774195739</v>
      </c>
      <c r="C8" s="7">
        <v>43.596615040474987</v>
      </c>
    </row>
    <row r="9" spans="1:3">
      <c r="A9" s="251" t="s">
        <v>115</v>
      </c>
      <c r="B9" s="7">
        <v>19.714898660906645</v>
      </c>
      <c r="C9" s="7">
        <v>30.044256999982277</v>
      </c>
    </row>
    <row r="10" spans="1:3">
      <c r="A10" s="329" t="s">
        <v>111</v>
      </c>
      <c r="B10" s="330">
        <v>49.401642516207666</v>
      </c>
      <c r="C10" s="330">
        <v>41.250114887221464</v>
      </c>
    </row>
    <row r="11" spans="1:3">
      <c r="A11" s="252" t="s">
        <v>88</v>
      </c>
      <c r="B11" s="247">
        <v>100</v>
      </c>
      <c r="C11" s="247">
        <v>40.065153060947594</v>
      </c>
    </row>
  </sheetData>
  <mergeCells count="1">
    <mergeCell ref="A1:C1"/>
  </mergeCells>
  <phoneticPr fontId="10" type="noConversion"/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E13"/>
  <sheetViews>
    <sheetView tabSelected="1" workbookViewId="0">
      <selection activeCell="A12" sqref="A12"/>
    </sheetView>
  </sheetViews>
  <sheetFormatPr baseColWidth="10" defaultColWidth="11.42578125" defaultRowHeight="12"/>
  <cols>
    <col min="1" max="1" width="31.28515625" style="2" customWidth="1"/>
    <col min="2" max="16384" width="11.42578125" style="2"/>
  </cols>
  <sheetData>
    <row r="1" spans="1:5" ht="69.75" customHeight="1">
      <c r="A1" s="551" t="s">
        <v>273</v>
      </c>
      <c r="B1" s="552"/>
      <c r="C1" s="552"/>
      <c r="D1" s="552"/>
      <c r="E1" s="552"/>
    </row>
    <row r="2" spans="1:5">
      <c r="A2" s="553" t="s">
        <v>101</v>
      </c>
      <c r="B2" s="555" t="s">
        <v>91</v>
      </c>
      <c r="C2" s="556"/>
      <c r="D2" s="557" t="s">
        <v>96</v>
      </c>
      <c r="E2" s="558"/>
    </row>
    <row r="3" spans="1:5">
      <c r="A3" s="554"/>
      <c r="B3" s="384" t="s">
        <v>92</v>
      </c>
      <c r="C3" s="385" t="s">
        <v>266</v>
      </c>
      <c r="D3" s="386" t="s">
        <v>92</v>
      </c>
      <c r="E3" s="386" t="s">
        <v>266</v>
      </c>
    </row>
    <row r="4" spans="1:5">
      <c r="A4" s="253" t="s">
        <v>107</v>
      </c>
      <c r="B4" s="254">
        <v>21.444297374105741</v>
      </c>
      <c r="C4" s="255">
        <v>42.775653534529539</v>
      </c>
      <c r="D4" s="5">
        <v>24.927655496323734</v>
      </c>
      <c r="E4" s="5">
        <v>53.1866422325431</v>
      </c>
    </row>
    <row r="5" spans="1:5">
      <c r="A5" s="253" t="s">
        <v>108</v>
      </c>
      <c r="B5" s="254">
        <v>12.186643055114621</v>
      </c>
      <c r="C5" s="255">
        <v>40.441960812112541</v>
      </c>
      <c r="D5" s="5">
        <v>9.5773649147733551</v>
      </c>
      <c r="E5" s="5">
        <v>44.801586546581404</v>
      </c>
    </row>
    <row r="6" spans="1:5">
      <c r="A6" s="253" t="s">
        <v>109</v>
      </c>
      <c r="B6" s="254">
        <v>15.23001278289922</v>
      </c>
      <c r="C6" s="255">
        <v>25.419647198768562</v>
      </c>
      <c r="D6" s="5">
        <v>13.378658485419912</v>
      </c>
      <c r="E6" s="5">
        <v>25.277771229156503</v>
      </c>
    </row>
    <row r="7" spans="1:5">
      <c r="A7" s="331" t="s">
        <v>110</v>
      </c>
      <c r="B7" s="332">
        <v>48.860953212119576</v>
      </c>
      <c r="C7" s="333">
        <v>34.855863250407289</v>
      </c>
      <c r="D7" s="334">
        <v>47.883678896516997</v>
      </c>
      <c r="E7" s="334">
        <v>39.5170736302235</v>
      </c>
    </row>
    <row r="8" spans="1:5">
      <c r="A8" s="380" t="s">
        <v>113</v>
      </c>
      <c r="B8" s="381">
        <v>19.869157902451697</v>
      </c>
      <c r="C8" s="382">
        <v>54.421786869571484</v>
      </c>
      <c r="D8" s="383">
        <v>26.095485664982515</v>
      </c>
      <c r="E8" s="383">
        <v>60.716612854209032</v>
      </c>
    </row>
    <row r="9" spans="1:5">
      <c r="A9" s="253" t="s">
        <v>114</v>
      </c>
      <c r="B9" s="254">
        <v>13.482268894105824</v>
      </c>
      <c r="C9" s="255">
        <v>39.891474876057856</v>
      </c>
      <c r="D9" s="5">
        <v>10.681985389326918</v>
      </c>
      <c r="E9" s="5">
        <v>35.193078992455135</v>
      </c>
    </row>
    <row r="10" spans="1:5">
      <c r="A10" s="253" t="s">
        <v>115</v>
      </c>
      <c r="B10" s="254">
        <v>17.787619991322881</v>
      </c>
      <c r="C10" s="255">
        <v>25.849189649037228</v>
      </c>
      <c r="D10" s="5">
        <v>15.338850049173573</v>
      </c>
      <c r="E10" s="5">
        <v>21.721929099124534</v>
      </c>
    </row>
    <row r="11" spans="1:5">
      <c r="A11" s="331" t="s">
        <v>111</v>
      </c>
      <c r="B11" s="332">
        <v>51.139046787880403</v>
      </c>
      <c r="C11" s="333">
        <v>36.758946664820719</v>
      </c>
      <c r="D11" s="334">
        <v>52.11632110348301</v>
      </c>
      <c r="E11" s="334">
        <v>36.205402648217458</v>
      </c>
    </row>
    <row r="12" spans="1:5">
      <c r="A12" s="256" t="s">
        <v>88</v>
      </c>
      <c r="B12" s="257">
        <v>100</v>
      </c>
      <c r="C12" s="258">
        <v>35.803793626096329</v>
      </c>
      <c r="D12" s="259">
        <v>100</v>
      </c>
      <c r="E12" s="259">
        <v>37.718999010013249</v>
      </c>
    </row>
    <row r="13" spans="1:5" ht="30.75" customHeight="1">
      <c r="A13" s="550" t="s">
        <v>274</v>
      </c>
      <c r="B13" s="550"/>
      <c r="C13" s="550"/>
      <c r="D13" s="550"/>
      <c r="E13" s="6"/>
    </row>
  </sheetData>
  <mergeCells count="5">
    <mergeCell ref="A13:D13"/>
    <mergeCell ref="A1:E1"/>
    <mergeCell ref="A2:A3"/>
    <mergeCell ref="B2:C2"/>
    <mergeCell ref="D2:E2"/>
  </mergeCells>
  <phoneticPr fontId="10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9"/>
  <sheetViews>
    <sheetView workbookViewId="0">
      <selection sqref="A1:H1"/>
    </sheetView>
  </sheetViews>
  <sheetFormatPr baseColWidth="10" defaultColWidth="11.42578125" defaultRowHeight="12"/>
  <cols>
    <col min="1" max="1" width="26" style="2" customWidth="1"/>
    <col min="2" max="7" width="11.42578125" style="2"/>
    <col min="8" max="8" width="14.28515625" style="2" customWidth="1"/>
    <col min="9" max="16384" width="11.42578125" style="2"/>
  </cols>
  <sheetData>
    <row r="1" spans="1:9" ht="57" customHeight="1">
      <c r="A1" s="462" t="s">
        <v>102</v>
      </c>
      <c r="B1" s="463"/>
      <c r="C1" s="463"/>
      <c r="D1" s="463"/>
      <c r="E1" s="463"/>
      <c r="F1" s="463"/>
      <c r="G1" s="463"/>
      <c r="H1" s="463"/>
      <c r="I1" s="50"/>
    </row>
    <row r="2" spans="1:9" ht="36">
      <c r="A2" s="103" t="s">
        <v>101</v>
      </c>
      <c r="B2" s="358" t="s">
        <v>103</v>
      </c>
      <c r="C2" s="358" t="s">
        <v>104</v>
      </c>
      <c r="D2" s="358" t="s">
        <v>85</v>
      </c>
      <c r="E2" s="358" t="s">
        <v>105</v>
      </c>
      <c r="F2" s="358" t="s">
        <v>86</v>
      </c>
      <c r="G2" s="358" t="s">
        <v>87</v>
      </c>
      <c r="H2" s="358" t="s">
        <v>88</v>
      </c>
      <c r="I2" s="50"/>
    </row>
    <row r="3" spans="1:9">
      <c r="A3" s="95" t="s">
        <v>107</v>
      </c>
      <c r="B3" s="96">
        <v>30504.10844629999</v>
      </c>
      <c r="C3" s="96">
        <v>2259.6869618000001</v>
      </c>
      <c r="D3" s="96">
        <v>4897.7371984000001</v>
      </c>
      <c r="E3" s="96">
        <v>7157.4241601999993</v>
      </c>
      <c r="F3" s="97">
        <v>37661.53260649999</v>
      </c>
      <c r="G3" s="96">
        <v>88336.641051699975</v>
      </c>
      <c r="H3" s="97">
        <v>125998.17365819987</v>
      </c>
      <c r="I3" s="50"/>
    </row>
    <row r="4" spans="1:9">
      <c r="A4" s="90" t="s">
        <v>108</v>
      </c>
      <c r="B4" s="51">
        <v>37887.687180799992</v>
      </c>
      <c r="C4" s="51">
        <v>2572.7617934999994</v>
      </c>
      <c r="D4" s="51">
        <v>9093.7779344999999</v>
      </c>
      <c r="E4" s="51">
        <v>11666.539727999998</v>
      </c>
      <c r="F4" s="92">
        <v>49554.226908799996</v>
      </c>
      <c r="G4" s="51">
        <v>77719.868635599953</v>
      </c>
      <c r="H4" s="92">
        <v>127274.09554440007</v>
      </c>
      <c r="I4" s="50"/>
    </row>
    <row r="5" spans="1:9">
      <c r="A5" s="90" t="s">
        <v>109</v>
      </c>
      <c r="B5" s="51">
        <v>82184.216765899982</v>
      </c>
      <c r="C5" s="51">
        <v>4012.6470611999994</v>
      </c>
      <c r="D5" s="51">
        <v>24455.821652699993</v>
      </c>
      <c r="E5" s="51">
        <v>28468.468713899976</v>
      </c>
      <c r="F5" s="92">
        <v>110652.68547979997</v>
      </c>
      <c r="G5" s="51">
        <v>184791.76514799998</v>
      </c>
      <c r="H5" s="92">
        <v>295444.4506277999</v>
      </c>
      <c r="I5" s="50"/>
    </row>
    <row r="6" spans="1:9">
      <c r="A6" s="285" t="s">
        <v>110</v>
      </c>
      <c r="B6" s="98">
        <v>150576.01239300001</v>
      </c>
      <c r="C6" s="98">
        <v>8845.0958164999993</v>
      </c>
      <c r="D6" s="98">
        <v>38447.336785599997</v>
      </c>
      <c r="E6" s="98">
        <v>47292.432602100016</v>
      </c>
      <c r="F6" s="98">
        <v>197868.4449951</v>
      </c>
      <c r="G6" s="98">
        <v>350848.27483530098</v>
      </c>
      <c r="H6" s="98">
        <v>548716.71983039961</v>
      </c>
      <c r="I6" s="50"/>
    </row>
    <row r="7" spans="1:9" ht="12.75" customHeight="1">
      <c r="A7" s="90" t="s">
        <v>113</v>
      </c>
      <c r="B7" s="51">
        <v>27775.070461300005</v>
      </c>
      <c r="C7" s="51">
        <v>418.6962666</v>
      </c>
      <c r="D7" s="51">
        <v>2945.8182719000006</v>
      </c>
      <c r="E7" s="51">
        <v>3364.5145385000005</v>
      </c>
      <c r="F7" s="92">
        <v>31139.584999800005</v>
      </c>
      <c r="G7" s="51">
        <v>80591.011849399976</v>
      </c>
      <c r="H7" s="92">
        <v>111730.59684919992</v>
      </c>
      <c r="I7" s="50"/>
    </row>
    <row r="8" spans="1:9" ht="12.75" customHeight="1">
      <c r="A8" s="90" t="s">
        <v>114</v>
      </c>
      <c r="B8" s="51">
        <v>36248.117316800002</v>
      </c>
      <c r="C8" s="51">
        <v>1763.6174632000002</v>
      </c>
      <c r="D8" s="51">
        <v>7819.1722163000013</v>
      </c>
      <c r="E8" s="51">
        <v>9582.7896794999997</v>
      </c>
      <c r="F8" s="92">
        <v>45830.9069963</v>
      </c>
      <c r="G8" s="51">
        <v>74711.157679400014</v>
      </c>
      <c r="H8" s="92">
        <v>120542.06467569985</v>
      </c>
      <c r="I8" s="50"/>
    </row>
    <row r="9" spans="1:9" ht="11.25" customHeight="1">
      <c r="A9" s="90" t="s">
        <v>115</v>
      </c>
      <c r="B9" s="51">
        <v>79088.541366799982</v>
      </c>
      <c r="C9" s="51">
        <v>6406.6956032999988</v>
      </c>
      <c r="D9" s="51">
        <v>20759.717128500004</v>
      </c>
      <c r="E9" s="51">
        <v>27166.412731800003</v>
      </c>
      <c r="F9" s="92">
        <v>106254.95409859999</v>
      </c>
      <c r="G9" s="51">
        <v>170483.25081910004</v>
      </c>
      <c r="H9" s="92">
        <v>276738.20491769968</v>
      </c>
      <c r="I9" s="50"/>
    </row>
    <row r="10" spans="1:9">
      <c r="A10" s="286" t="s">
        <v>111</v>
      </c>
      <c r="B10" s="92">
        <v>143111.72914489981</v>
      </c>
      <c r="C10" s="92">
        <v>8589.0093331000007</v>
      </c>
      <c r="D10" s="92">
        <v>31524.707616700005</v>
      </c>
      <c r="E10" s="92">
        <v>40113.716949800015</v>
      </c>
      <c r="F10" s="92">
        <v>183225.44609469982</v>
      </c>
      <c r="G10" s="92">
        <v>325785.42034789914</v>
      </c>
      <c r="H10" s="92">
        <v>509010.86644259881</v>
      </c>
      <c r="I10" s="50"/>
    </row>
    <row r="11" spans="1:9">
      <c r="A11" s="93" t="s">
        <v>88</v>
      </c>
      <c r="B11" s="94">
        <v>293687.74153790006</v>
      </c>
      <c r="C11" s="94">
        <v>17434.1051496</v>
      </c>
      <c r="D11" s="94">
        <v>69972.044402299987</v>
      </c>
      <c r="E11" s="94">
        <v>87406.149551899973</v>
      </c>
      <c r="F11" s="94">
        <v>381093.89108980005</v>
      </c>
      <c r="G11" s="94">
        <v>676633.69518319913</v>
      </c>
      <c r="H11" s="94">
        <v>1057727.5862730027</v>
      </c>
      <c r="I11" s="50"/>
    </row>
    <row r="15" spans="1:9" ht="42" customHeight="1">
      <c r="A15" s="464" t="s">
        <v>106</v>
      </c>
      <c r="B15" s="464"/>
      <c r="C15" s="464"/>
      <c r="D15" s="464"/>
      <c r="E15" s="464"/>
      <c r="F15" s="464"/>
      <c r="G15" s="464"/>
      <c r="H15" s="464"/>
    </row>
    <row r="16" spans="1:9" ht="36">
      <c r="A16" s="104" t="s">
        <v>101</v>
      </c>
      <c r="B16" s="359" t="s">
        <v>103</v>
      </c>
      <c r="C16" s="359" t="s">
        <v>104</v>
      </c>
      <c r="D16" s="359" t="s">
        <v>85</v>
      </c>
      <c r="E16" s="359" t="s">
        <v>105</v>
      </c>
      <c r="F16" s="359" t="s">
        <v>86</v>
      </c>
      <c r="G16" s="359" t="s">
        <v>87</v>
      </c>
      <c r="H16" s="360" t="s">
        <v>88</v>
      </c>
    </row>
    <row r="17" spans="1:8">
      <c r="A17" s="99" t="s">
        <v>107</v>
      </c>
      <c r="B17" s="100">
        <v>24.209960795979207</v>
      </c>
      <c r="C17" s="100">
        <v>1.793428345977411</v>
      </c>
      <c r="D17" s="100">
        <v>3.8871493579631413</v>
      </c>
      <c r="E17" s="100">
        <v>5.6805777039405516</v>
      </c>
      <c r="F17" s="287">
        <v>29.89053849991976</v>
      </c>
      <c r="G17" s="100">
        <v>70.109461500080315</v>
      </c>
      <c r="H17" s="292">
        <v>100</v>
      </c>
    </row>
    <row r="18" spans="1:8">
      <c r="A18" s="91" t="s">
        <v>108</v>
      </c>
      <c r="B18" s="52">
        <v>29.768577037408782</v>
      </c>
      <c r="C18" s="52">
        <v>2.0214339630506206</v>
      </c>
      <c r="D18" s="52">
        <v>7.1450344200855858</v>
      </c>
      <c r="E18" s="52">
        <v>9.1664683831362037</v>
      </c>
      <c r="F18" s="288">
        <v>38.935045420544988</v>
      </c>
      <c r="G18" s="52">
        <v>61.064954579454913</v>
      </c>
      <c r="H18" s="293">
        <v>100</v>
      </c>
    </row>
    <row r="19" spans="1:8">
      <c r="A19" s="91" t="s">
        <v>109</v>
      </c>
      <c r="B19" s="52">
        <v>27.817146875246419</v>
      </c>
      <c r="C19" s="52">
        <v>1.3581731024811567</v>
      </c>
      <c r="D19" s="52">
        <v>8.2776378438427223</v>
      </c>
      <c r="E19" s="52">
        <v>9.6358109463238737</v>
      </c>
      <c r="F19" s="288">
        <v>37.452957821570294</v>
      </c>
      <c r="G19" s="52">
        <v>62.54704217842972</v>
      </c>
      <c r="H19" s="293">
        <v>100</v>
      </c>
    </row>
    <row r="20" spans="1:8">
      <c r="A20" s="290" t="s">
        <v>110</v>
      </c>
      <c r="B20" s="289">
        <v>27.441484276174577</v>
      </c>
      <c r="C20" s="289">
        <v>1.6119603243061176</v>
      </c>
      <c r="D20" s="289">
        <v>7.0067733305964346</v>
      </c>
      <c r="E20" s="289">
        <v>8.6187336549025559</v>
      </c>
      <c r="F20" s="289">
        <v>36.060217931077133</v>
      </c>
      <c r="G20" s="289">
        <v>63.939782068923122</v>
      </c>
      <c r="H20" s="294">
        <v>100</v>
      </c>
    </row>
    <row r="21" spans="1:8">
      <c r="A21" s="99" t="s">
        <v>113</v>
      </c>
      <c r="B21" s="100">
        <v>24.858965444163289</v>
      </c>
      <c r="C21" s="100">
        <v>0.37473734000106007</v>
      </c>
      <c r="D21" s="100">
        <v>2.6365367723542192</v>
      </c>
      <c r="E21" s="100">
        <v>3.0112741123552791</v>
      </c>
      <c r="F21" s="287">
        <v>27.87023955651857</v>
      </c>
      <c r="G21" s="100">
        <v>72.129760443481487</v>
      </c>
      <c r="H21" s="293">
        <v>100</v>
      </c>
    </row>
    <row r="22" spans="1:8">
      <c r="A22" s="91" t="s">
        <v>114</v>
      </c>
      <c r="B22" s="52">
        <v>30.070927865986093</v>
      </c>
      <c r="C22" s="52">
        <v>1.4630722212571567</v>
      </c>
      <c r="D22" s="52">
        <v>6.4866752011725524</v>
      </c>
      <c r="E22" s="52">
        <v>7.9497474224297076</v>
      </c>
      <c r="F22" s="288">
        <v>38.020675288415802</v>
      </c>
      <c r="G22" s="52">
        <v>61.97932471158434</v>
      </c>
      <c r="H22" s="293">
        <v>100</v>
      </c>
    </row>
    <row r="23" spans="1:8">
      <c r="A23" s="91" t="s">
        <v>115</v>
      </c>
      <c r="B23" s="52">
        <v>28.578830086117112</v>
      </c>
      <c r="C23" s="52">
        <v>2.3150744962031218</v>
      </c>
      <c r="D23" s="52">
        <v>7.5015725185735818</v>
      </c>
      <c r="E23" s="52">
        <v>9.816647014776704</v>
      </c>
      <c r="F23" s="288">
        <v>38.395477100893814</v>
      </c>
      <c r="G23" s="52">
        <v>61.604522899106307</v>
      </c>
      <c r="H23" s="293">
        <v>100</v>
      </c>
    </row>
    <row r="24" spans="1:8">
      <c r="A24" s="291" t="s">
        <v>111</v>
      </c>
      <c r="B24" s="288">
        <v>28.115653040000183</v>
      </c>
      <c r="C24" s="288">
        <v>1.6873921362676025</v>
      </c>
      <c r="D24" s="288">
        <v>6.1933270377942016</v>
      </c>
      <c r="E24" s="288">
        <v>7.8807191740618068</v>
      </c>
      <c r="F24" s="288">
        <v>35.996372214061992</v>
      </c>
      <c r="G24" s="288">
        <v>64.00362778593805</v>
      </c>
      <c r="H24" s="294">
        <v>100</v>
      </c>
    </row>
    <row r="25" spans="1:8">
      <c r="A25" s="101" t="s">
        <v>88</v>
      </c>
      <c r="B25" s="102">
        <v>27.765914905626598</v>
      </c>
      <c r="C25" s="102">
        <v>1.6482604193987813</v>
      </c>
      <c r="D25" s="102">
        <v>6.6153180942224177</v>
      </c>
      <c r="E25" s="102">
        <v>8.2635785136211997</v>
      </c>
      <c r="F25" s="102">
        <v>36.0294934192478</v>
      </c>
      <c r="G25" s="102">
        <v>63.970506580751874</v>
      </c>
      <c r="H25" s="294">
        <v>100</v>
      </c>
    </row>
    <row r="28" spans="1:8" ht="42" customHeight="1">
      <c r="A28" s="464" t="s">
        <v>112</v>
      </c>
      <c r="B28" s="464"/>
      <c r="C28" s="464"/>
      <c r="D28" s="464"/>
      <c r="E28" s="464"/>
      <c r="F28" s="464"/>
      <c r="G28" s="464"/>
      <c r="H28" s="464"/>
    </row>
    <row r="29" spans="1:8" ht="36">
      <c r="A29" s="104" t="s">
        <v>101</v>
      </c>
      <c r="B29" s="359" t="s">
        <v>103</v>
      </c>
      <c r="C29" s="359" t="s">
        <v>104</v>
      </c>
      <c r="D29" s="359" t="s">
        <v>85</v>
      </c>
      <c r="E29" s="359" t="s">
        <v>105</v>
      </c>
      <c r="F29" s="359" t="s">
        <v>86</v>
      </c>
      <c r="G29" s="359" t="s">
        <v>87</v>
      </c>
      <c r="H29" s="360" t="s">
        <v>88</v>
      </c>
    </row>
    <row r="30" spans="1:8">
      <c r="A30" s="99" t="s">
        <v>107</v>
      </c>
      <c r="B30" s="100">
        <v>22.267550553320596</v>
      </c>
      <c r="C30" s="100">
        <v>2.4501768343986008</v>
      </c>
      <c r="D30" s="100">
        <v>3.9390043196233995</v>
      </c>
      <c r="E30" s="100">
        <v>6.3891811540220003</v>
      </c>
      <c r="F30" s="287">
        <v>28.656731707342598</v>
      </c>
      <c r="G30" s="100">
        <v>71.34326829265737</v>
      </c>
      <c r="H30" s="292">
        <v>100</v>
      </c>
    </row>
    <row r="31" spans="1:8">
      <c r="A31" s="91" t="s">
        <v>108</v>
      </c>
      <c r="B31" s="52">
        <v>29.492313863321851</v>
      </c>
      <c r="C31" s="52">
        <v>1.9764505736867013</v>
      </c>
      <c r="D31" s="52">
        <v>7.4282261586792435</v>
      </c>
      <c r="E31" s="52">
        <v>9.4046767323659441</v>
      </c>
      <c r="F31" s="288">
        <v>38.896990595687797</v>
      </c>
      <c r="G31" s="52">
        <v>61.103009404312139</v>
      </c>
      <c r="H31" s="293">
        <v>100</v>
      </c>
    </row>
    <row r="32" spans="1:8">
      <c r="A32" s="91" t="s">
        <v>109</v>
      </c>
      <c r="B32" s="52">
        <v>26.779309439074499</v>
      </c>
      <c r="C32" s="52">
        <v>1.3075006558467743</v>
      </c>
      <c r="D32" s="52">
        <v>8.2465103776312514</v>
      </c>
      <c r="E32" s="52">
        <v>9.5540110334780231</v>
      </c>
      <c r="F32" s="288">
        <v>36.333320472552522</v>
      </c>
      <c r="G32" s="52">
        <v>63.666679527447492</v>
      </c>
      <c r="H32" s="293">
        <v>100</v>
      </c>
    </row>
    <row r="33" spans="1:8">
      <c r="A33" s="290" t="s">
        <v>110</v>
      </c>
      <c r="B33" s="289">
        <v>26.31784158656108</v>
      </c>
      <c r="C33" s="289">
        <v>1.7318714475280088</v>
      </c>
      <c r="D33" s="289">
        <v>7.0330399922554134</v>
      </c>
      <c r="E33" s="289">
        <v>8.7649114397834271</v>
      </c>
      <c r="F33" s="289">
        <v>35.082753026344498</v>
      </c>
      <c r="G33" s="289">
        <v>64.917246973655679</v>
      </c>
      <c r="H33" s="294">
        <v>100</v>
      </c>
    </row>
    <row r="34" spans="1:8">
      <c r="A34" s="99" t="s">
        <v>113</v>
      </c>
      <c r="B34" s="100">
        <v>22.642952275145721</v>
      </c>
      <c r="C34" s="100">
        <v>0.82802767142121858</v>
      </c>
      <c r="D34" s="100">
        <v>2.364884839010895</v>
      </c>
      <c r="E34" s="100">
        <v>3.1929125104321132</v>
      </c>
      <c r="F34" s="287">
        <v>25.835864785577833</v>
      </c>
      <c r="G34" s="100">
        <v>74.164135214422188</v>
      </c>
      <c r="H34" s="293">
        <v>100</v>
      </c>
    </row>
    <row r="35" spans="1:8">
      <c r="A35" s="91" t="s">
        <v>114</v>
      </c>
      <c r="B35" s="52">
        <v>28.480767894148045</v>
      </c>
      <c r="C35" s="52">
        <v>1.7004685281379488</v>
      </c>
      <c r="D35" s="52">
        <v>6.46559073969651</v>
      </c>
      <c r="E35" s="52">
        <v>8.1660592678344575</v>
      </c>
      <c r="F35" s="288">
        <v>36.646827161982507</v>
      </c>
      <c r="G35" s="52">
        <v>63.353172838017635</v>
      </c>
      <c r="H35" s="293">
        <v>100</v>
      </c>
    </row>
    <row r="36" spans="1:8">
      <c r="A36" s="91" t="s">
        <v>115</v>
      </c>
      <c r="B36" s="52">
        <v>27.280992697379347</v>
      </c>
      <c r="C36" s="52">
        <v>2.2237134890088339</v>
      </c>
      <c r="D36" s="52">
        <v>7.4036832549205585</v>
      </c>
      <c r="E36" s="52">
        <v>9.6273967439293919</v>
      </c>
      <c r="F36" s="288">
        <v>36.908389441308742</v>
      </c>
      <c r="G36" s="52">
        <v>63.09161055869145</v>
      </c>
      <c r="H36" s="293">
        <v>100</v>
      </c>
    </row>
    <row r="37" spans="1:8">
      <c r="A37" s="291" t="s">
        <v>111</v>
      </c>
      <c r="B37" s="288">
        <v>26.504085610036476</v>
      </c>
      <c r="C37" s="288">
        <v>1.7842109160204351</v>
      </c>
      <c r="D37" s="288">
        <v>6.0381878940012932</v>
      </c>
      <c r="E37" s="288">
        <v>7.8223988100217285</v>
      </c>
      <c r="F37" s="288">
        <v>34.326484420058208</v>
      </c>
      <c r="G37" s="288">
        <v>65.673515579941849</v>
      </c>
      <c r="H37" s="294">
        <v>100</v>
      </c>
    </row>
    <row r="38" spans="1:8">
      <c r="A38" s="101" t="s">
        <v>88</v>
      </c>
      <c r="B38" s="102">
        <v>26.408724077927982</v>
      </c>
      <c r="C38" s="102">
        <v>1.757411817654535</v>
      </c>
      <c r="D38" s="102">
        <v>6.5475766976816896</v>
      </c>
      <c r="E38" s="102">
        <v>8.304988515336218</v>
      </c>
      <c r="F38" s="102">
        <v>34.713712593264205</v>
      </c>
      <c r="G38" s="102">
        <v>65.286287406735454</v>
      </c>
      <c r="H38" s="294">
        <v>100</v>
      </c>
    </row>
    <row r="39" spans="1:8">
      <c r="A39" s="53" t="s">
        <v>80</v>
      </c>
      <c r="B39" s="54"/>
      <c r="C39" s="54"/>
      <c r="D39" s="54"/>
      <c r="E39" s="54"/>
      <c r="F39" s="54"/>
      <c r="G39" s="54"/>
    </row>
  </sheetData>
  <mergeCells count="3">
    <mergeCell ref="A1:H1"/>
    <mergeCell ref="A15:H15"/>
    <mergeCell ref="A28:H28"/>
  </mergeCells>
  <phoneticPr fontId="10" type="noConversion"/>
  <pageMargins left="0.7" right="0.7" top="0.75" bottom="0.75" header="0.3" footer="0.3"/>
  <pageSetup paperSize="9" orientation="landscape" r:id="rId1"/>
  <rowBreaks count="1" manualBreakCount="1">
    <brk id="2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43"/>
  <sheetViews>
    <sheetView topLeftCell="A22" zoomScaleNormal="100" workbookViewId="0">
      <selection sqref="A1:F1"/>
    </sheetView>
  </sheetViews>
  <sheetFormatPr baseColWidth="10" defaultColWidth="11.42578125" defaultRowHeight="15"/>
  <cols>
    <col min="1" max="1" width="37.85546875" customWidth="1"/>
    <col min="2" max="6" width="10.7109375" customWidth="1"/>
    <col min="7" max="7" width="11.42578125" style="387" customWidth="1"/>
    <col min="8" max="8" width="36.85546875" style="387" bestFit="1" customWidth="1"/>
    <col min="9" max="22" width="11.42578125" style="387" customWidth="1"/>
  </cols>
  <sheetData>
    <row r="1" spans="1:6" ht="60" customHeight="1">
      <c r="A1" s="465" t="s">
        <v>116</v>
      </c>
      <c r="B1" s="466"/>
      <c r="C1" s="466"/>
      <c r="D1" s="466"/>
      <c r="E1" s="466"/>
      <c r="F1" s="466"/>
    </row>
    <row r="2" spans="1:6" ht="48.75">
      <c r="A2" s="335" t="s">
        <v>117</v>
      </c>
      <c r="B2" s="336" t="s">
        <v>83</v>
      </c>
      <c r="C2" s="337" t="s">
        <v>84</v>
      </c>
      <c r="D2" s="336" t="s">
        <v>85</v>
      </c>
      <c r="E2" s="336" t="s">
        <v>105</v>
      </c>
      <c r="F2" s="337" t="s">
        <v>88</v>
      </c>
    </row>
    <row r="3" spans="1:6" s="387" customFormat="1">
      <c r="A3" s="424" t="s">
        <v>118</v>
      </c>
      <c r="B3" s="425">
        <v>9.3107402433433268</v>
      </c>
      <c r="C3" s="426">
        <v>6.0160552563262595</v>
      </c>
      <c r="D3" s="417">
        <v>9.1018707301983728</v>
      </c>
      <c r="E3" s="417">
        <v>8.2106632961085992</v>
      </c>
      <c r="F3" s="426">
        <v>8.8729868497314293</v>
      </c>
    </row>
    <row r="4" spans="1:6" s="387" customFormat="1">
      <c r="A4" s="424" t="s">
        <v>119</v>
      </c>
      <c r="B4" s="425">
        <v>1.1755868759987051</v>
      </c>
      <c r="C4" s="426">
        <v>0</v>
      </c>
      <c r="D4" s="417">
        <v>2.6110093984127549</v>
      </c>
      <c r="E4" s="417">
        <v>1.8569296402268749</v>
      </c>
      <c r="F4" s="426">
        <v>1.4467134621920845</v>
      </c>
    </row>
    <row r="5" spans="1:6" s="387" customFormat="1">
      <c r="A5" s="424" t="s">
        <v>120</v>
      </c>
      <c r="B5" s="425">
        <v>3.4238995371589245</v>
      </c>
      <c r="C5" s="426">
        <v>1.5471299289605247</v>
      </c>
      <c r="D5" s="417">
        <v>0.73256496221796141</v>
      </c>
      <c r="E5" s="417">
        <v>0.96781764017512628</v>
      </c>
      <c r="F5" s="426">
        <v>2.4465513724727899</v>
      </c>
    </row>
    <row r="6" spans="1:6" s="387" customFormat="1">
      <c r="A6" s="424" t="s">
        <v>121</v>
      </c>
      <c r="B6" s="425">
        <v>1.4393153004598604</v>
      </c>
      <c r="C6" s="426">
        <v>0</v>
      </c>
      <c r="D6" s="417">
        <v>0.92081698449918881</v>
      </c>
      <c r="E6" s="417">
        <v>0.65487790001074919</v>
      </c>
      <c r="F6" s="426">
        <v>1.1271642868549747</v>
      </c>
    </row>
    <row r="7" spans="1:6" s="387" customFormat="1">
      <c r="A7" s="424" t="s">
        <v>122</v>
      </c>
      <c r="B7" s="425">
        <v>4.2568240040049989</v>
      </c>
      <c r="C7" s="426">
        <v>1.2447003049178229</v>
      </c>
      <c r="D7" s="417">
        <v>2.7125801294944627</v>
      </c>
      <c r="E7" s="417">
        <v>2.2886450552524589</v>
      </c>
      <c r="F7" s="426">
        <v>3.4736269592731182</v>
      </c>
    </row>
    <row r="8" spans="1:6" s="387" customFormat="1">
      <c r="A8" s="424" t="s">
        <v>123</v>
      </c>
      <c r="B8" s="425">
        <v>7.8154051290817774</v>
      </c>
      <c r="C8" s="426">
        <v>0.82633617066864629</v>
      </c>
      <c r="D8" s="417">
        <v>5.177608614872768</v>
      </c>
      <c r="E8" s="417">
        <v>3.9209273962907951</v>
      </c>
      <c r="F8" s="426">
        <v>6.2656764049587812</v>
      </c>
    </row>
    <row r="9" spans="1:6" s="387" customFormat="1">
      <c r="A9" s="427" t="s">
        <v>124</v>
      </c>
      <c r="B9" s="428">
        <v>27.421771090047599</v>
      </c>
      <c r="C9" s="429">
        <v>9.6342216608732549</v>
      </c>
      <c r="D9" s="430">
        <v>21.256450819695509</v>
      </c>
      <c r="E9" s="430">
        <v>17.899860928064601</v>
      </c>
      <c r="F9" s="429">
        <v>23.632719335483184</v>
      </c>
    </row>
    <row r="10" spans="1:6" s="387" customFormat="1">
      <c r="A10" s="427" t="s">
        <v>125</v>
      </c>
      <c r="B10" s="428">
        <v>5.3864897545752148</v>
      </c>
      <c r="C10" s="429">
        <v>12.792260162571461</v>
      </c>
      <c r="D10" s="430">
        <v>14.816096479877475</v>
      </c>
      <c r="E10" s="430">
        <v>14.231596860040934</v>
      </c>
      <c r="F10" s="429">
        <v>8.90622140790299</v>
      </c>
    </row>
    <row r="11" spans="1:6" s="387" customFormat="1">
      <c r="A11" s="427" t="s">
        <v>126</v>
      </c>
      <c r="B11" s="428">
        <v>7.2116139705028113</v>
      </c>
      <c r="C11" s="429">
        <v>6.0551613018548691</v>
      </c>
      <c r="D11" s="430">
        <v>3.1247342638336173</v>
      </c>
      <c r="E11" s="430">
        <v>3.9710643128774015</v>
      </c>
      <c r="F11" s="429">
        <v>5.9221027109866275</v>
      </c>
    </row>
    <row r="12" spans="1:6" s="387" customFormat="1">
      <c r="A12" s="424" t="s">
        <v>127</v>
      </c>
      <c r="B12" s="425">
        <v>0.69250867613948941</v>
      </c>
      <c r="C12" s="426">
        <v>0</v>
      </c>
      <c r="D12" s="417">
        <v>1.505997184572875</v>
      </c>
      <c r="E12" s="417">
        <v>1.0710535212288472</v>
      </c>
      <c r="F12" s="426">
        <v>0.84314294857715644</v>
      </c>
    </row>
    <row r="13" spans="1:6" s="387" customFormat="1">
      <c r="A13" s="424" t="s">
        <v>128</v>
      </c>
      <c r="B13" s="425">
        <v>0.6211658856994493</v>
      </c>
      <c r="C13" s="426">
        <v>0.6973323018333879</v>
      </c>
      <c r="D13" s="417">
        <v>0.37816635193449372</v>
      </c>
      <c r="E13" s="417">
        <v>0.47034395285283404</v>
      </c>
      <c r="F13" s="426">
        <v>0.56114934494684754</v>
      </c>
    </row>
    <row r="14" spans="1:6" s="387" customFormat="1">
      <c r="A14" s="427" t="s">
        <v>129</v>
      </c>
      <c r="B14" s="428">
        <v>1.3136745618389389</v>
      </c>
      <c r="C14" s="429">
        <v>0.6973323018333879</v>
      </c>
      <c r="D14" s="430">
        <v>1.8841635365073686</v>
      </c>
      <c r="E14" s="430">
        <v>1.5413974740816814</v>
      </c>
      <c r="F14" s="429">
        <v>1.4042922935240039</v>
      </c>
    </row>
    <row r="15" spans="1:6" s="387" customFormat="1">
      <c r="A15" s="427" t="s">
        <v>130</v>
      </c>
      <c r="B15" s="428">
        <v>7.9089235506484235</v>
      </c>
      <c r="C15" s="429">
        <v>8.0156183808853836</v>
      </c>
      <c r="D15" s="430">
        <v>11.696057100359196</v>
      </c>
      <c r="E15" s="430">
        <v>10.633117862650638</v>
      </c>
      <c r="F15" s="429">
        <v>8.9929616335614675</v>
      </c>
    </row>
    <row r="16" spans="1:6" s="387" customFormat="1">
      <c r="A16" s="424" t="s">
        <v>131</v>
      </c>
      <c r="B16" s="425">
        <v>1.3558135575207111</v>
      </c>
      <c r="C16" s="426">
        <v>1.5231032598432872</v>
      </c>
      <c r="D16" s="417">
        <v>0.77116123575760054</v>
      </c>
      <c r="E16" s="417">
        <v>0.98832792234135514</v>
      </c>
      <c r="F16" s="426">
        <v>1.2095800742105118</v>
      </c>
    </row>
    <row r="17" spans="1:6" s="387" customFormat="1">
      <c r="A17" s="424" t="s">
        <v>132</v>
      </c>
      <c r="B17" s="425">
        <v>4.4582292408845658</v>
      </c>
      <c r="C17" s="426">
        <v>2.2372954369034153</v>
      </c>
      <c r="D17" s="417">
        <v>2.1748878083173233</v>
      </c>
      <c r="E17" s="417">
        <v>2.1929116153177</v>
      </c>
      <c r="F17" s="426">
        <v>3.5567918635325118</v>
      </c>
    </row>
    <row r="18" spans="1:6" s="387" customFormat="1">
      <c r="A18" s="424" t="s">
        <v>133</v>
      </c>
      <c r="B18" s="425">
        <v>7.5934873976226598</v>
      </c>
      <c r="C18" s="426">
        <v>8.4098899308539075</v>
      </c>
      <c r="D18" s="417">
        <v>2.6003084249361614</v>
      </c>
      <c r="E18" s="417">
        <v>4.2781606072403697</v>
      </c>
      <c r="F18" s="426">
        <v>6.2742200890308393</v>
      </c>
    </row>
    <row r="19" spans="1:6" s="387" customFormat="1">
      <c r="A19" s="424" t="s">
        <v>134</v>
      </c>
      <c r="B19" s="425">
        <v>0.67219534808521297</v>
      </c>
      <c r="C19" s="426">
        <v>2.9945783692661596</v>
      </c>
      <c r="D19" s="417">
        <v>1.6330271364008868</v>
      </c>
      <c r="E19" s="417">
        <v>2.0262536889597893</v>
      </c>
      <c r="F19" s="426">
        <v>1.2110155054899425</v>
      </c>
    </row>
    <row r="20" spans="1:6" s="387" customFormat="1">
      <c r="A20" s="424" t="s">
        <v>135</v>
      </c>
      <c r="B20" s="425">
        <v>0.30502569953753705</v>
      </c>
      <c r="C20" s="426">
        <v>0.8184577298342105</v>
      </c>
      <c r="D20" s="417">
        <v>1.9400650532954464</v>
      </c>
      <c r="E20" s="417">
        <v>1.6161361621281785</v>
      </c>
      <c r="F20" s="426">
        <v>0.82675561656000796</v>
      </c>
    </row>
    <row r="21" spans="1:6" s="387" customFormat="1">
      <c r="A21" s="424" t="s">
        <v>136</v>
      </c>
      <c r="B21" s="425">
        <v>0.26145773018389412</v>
      </c>
      <c r="C21" s="426">
        <v>1.2735360180533344</v>
      </c>
      <c r="D21" s="417">
        <v>0.55247509192847433</v>
      </c>
      <c r="E21" s="417">
        <v>0.76072307799090122</v>
      </c>
      <c r="F21" s="426">
        <v>0.46013028746701989</v>
      </c>
    </row>
    <row r="22" spans="1:6" s="387" customFormat="1">
      <c r="A22" s="424" t="s">
        <v>137</v>
      </c>
      <c r="B22" s="425">
        <v>5.3972772193335246E-2</v>
      </c>
      <c r="C22" s="426">
        <v>0</v>
      </c>
      <c r="D22" s="417">
        <v>0</v>
      </c>
      <c r="E22" s="417">
        <v>0</v>
      </c>
      <c r="F22" s="426">
        <v>3.2495398042677176E-2</v>
      </c>
    </row>
    <row r="23" spans="1:6" s="387" customFormat="1">
      <c r="A23" s="424" t="s">
        <v>138</v>
      </c>
      <c r="B23" s="425">
        <v>12.352987896475863</v>
      </c>
      <c r="C23" s="426">
        <v>15.795723461694266</v>
      </c>
      <c r="D23" s="417">
        <v>8.927803698768372</v>
      </c>
      <c r="E23" s="417">
        <v>10.911312175304511</v>
      </c>
      <c r="F23" s="426">
        <v>11.77930217292986</v>
      </c>
    </row>
    <row r="24" spans="1:6" s="387" customFormat="1">
      <c r="A24" s="424" t="s">
        <v>139</v>
      </c>
      <c r="B24" s="425">
        <v>1.1540516140347858</v>
      </c>
      <c r="C24" s="426">
        <v>1.4083496967562052</v>
      </c>
      <c r="D24" s="417">
        <v>1.1536846730693791</v>
      </c>
      <c r="E24" s="417">
        <v>1.2272339064030116</v>
      </c>
      <c r="F24" s="426">
        <v>1.1831730286022086</v>
      </c>
    </row>
    <row r="25" spans="1:6">
      <c r="A25" s="424" t="s">
        <v>140</v>
      </c>
      <c r="B25" s="425">
        <v>8.0628867335405161</v>
      </c>
      <c r="C25" s="426">
        <v>8.380245474186431</v>
      </c>
      <c r="D25" s="417">
        <v>4.468802498533087</v>
      </c>
      <c r="E25" s="417">
        <v>5.5984575564702981</v>
      </c>
      <c r="F25" s="426">
        <v>7.0822169374044659</v>
      </c>
    </row>
    <row r="26" spans="1:6">
      <c r="A26" s="427" t="s">
        <v>141</v>
      </c>
      <c r="B26" s="428">
        <v>36.270107990079062</v>
      </c>
      <c r="C26" s="429">
        <v>42.841179377391214</v>
      </c>
      <c r="D26" s="430">
        <v>24.222215621006736</v>
      </c>
      <c r="E26" s="430">
        <v>29.599516712156127</v>
      </c>
      <c r="F26" s="429">
        <v>33.615680973270031</v>
      </c>
    </row>
    <row r="27" spans="1:6">
      <c r="A27" s="424" t="s">
        <v>142</v>
      </c>
      <c r="B27" s="425">
        <v>0.93652714879666132</v>
      </c>
      <c r="C27" s="426">
        <v>0.75406887741848827</v>
      </c>
      <c r="D27" s="417">
        <v>1.2153530548597309</v>
      </c>
      <c r="E27" s="417">
        <v>1.0821306079427191</v>
      </c>
      <c r="F27" s="426">
        <v>0.99446710338168909</v>
      </c>
    </row>
    <row r="28" spans="1:6">
      <c r="A28" s="424" t="s">
        <v>143</v>
      </c>
      <c r="B28" s="425">
        <v>0</v>
      </c>
      <c r="C28" s="426">
        <v>0.83919554805828678</v>
      </c>
      <c r="D28" s="417">
        <v>0</v>
      </c>
      <c r="E28" s="417">
        <v>0.24236618080929043</v>
      </c>
      <c r="F28" s="426">
        <v>9.6444724537420451E-2</v>
      </c>
    </row>
    <row r="29" spans="1:6">
      <c r="A29" s="424" t="s">
        <v>144</v>
      </c>
      <c r="B29" s="425">
        <v>2.4158560476702964</v>
      </c>
      <c r="C29" s="426">
        <v>4.1021255992322345</v>
      </c>
      <c r="D29" s="417">
        <v>2.3926150519581144</v>
      </c>
      <c r="E29" s="417">
        <v>2.8863349523492605</v>
      </c>
      <c r="F29" s="426">
        <v>2.6030736215534018</v>
      </c>
    </row>
    <row r="30" spans="1:6">
      <c r="A30" s="424" t="s">
        <v>145</v>
      </c>
      <c r="B30" s="425">
        <v>0.53814663280298869</v>
      </c>
      <c r="C30" s="426">
        <v>1.4457646433767144</v>
      </c>
      <c r="D30" s="417">
        <v>1.3102832117997389</v>
      </c>
      <c r="E30" s="417">
        <v>1.3494112996665819</v>
      </c>
      <c r="F30" s="426">
        <v>0.8609730150207594</v>
      </c>
    </row>
    <row r="31" spans="1:6">
      <c r="A31" s="424" t="s">
        <v>146</v>
      </c>
      <c r="B31" s="425">
        <v>0.25540520752783918</v>
      </c>
      <c r="C31" s="426">
        <v>0</v>
      </c>
      <c r="D31" s="417">
        <v>3.5861584770181851E-2</v>
      </c>
      <c r="E31" s="417">
        <v>2.5504481043132677E-2</v>
      </c>
      <c r="F31" s="426">
        <v>0.16392085866888123</v>
      </c>
    </row>
    <row r="32" spans="1:6">
      <c r="A32" s="424" t="s">
        <v>147</v>
      </c>
      <c r="B32" s="425">
        <v>1.2217857496380566</v>
      </c>
      <c r="C32" s="426">
        <v>0.64520445921606318</v>
      </c>
      <c r="D32" s="417">
        <v>1.9190198989572596</v>
      </c>
      <c r="E32" s="417">
        <v>1.5511321236940192</v>
      </c>
      <c r="F32" s="426">
        <v>1.3528424846048013</v>
      </c>
    </row>
    <row r="33" spans="1:6">
      <c r="A33" s="424" t="s">
        <v>148</v>
      </c>
      <c r="B33" s="425">
        <v>2.6759871562627371</v>
      </c>
      <c r="C33" s="426">
        <v>0.32075660503240366</v>
      </c>
      <c r="D33" s="417">
        <v>2.5037082669828212</v>
      </c>
      <c r="E33" s="417">
        <v>1.8732549019448712</v>
      </c>
      <c r="F33" s="426">
        <v>2.3565560752163752</v>
      </c>
    </row>
    <row r="34" spans="1:6">
      <c r="A34" s="424" t="s">
        <v>149</v>
      </c>
      <c r="B34" s="425">
        <v>0.18415870413879146</v>
      </c>
      <c r="C34" s="426">
        <v>1.0038830050450658</v>
      </c>
      <c r="D34" s="417">
        <v>0.45483501012692323</v>
      </c>
      <c r="E34" s="417">
        <v>0.61340432798997135</v>
      </c>
      <c r="F34" s="426">
        <v>0.35496832705311726</v>
      </c>
    </row>
    <row r="35" spans="1:6">
      <c r="A35" s="424" t="s">
        <v>150</v>
      </c>
      <c r="B35" s="425">
        <v>4.5007048268639194</v>
      </c>
      <c r="C35" s="426">
        <v>4.7540472872422086</v>
      </c>
      <c r="D35" s="417">
        <v>8.4870266542692328</v>
      </c>
      <c r="E35" s="417">
        <v>7.4089132701841987</v>
      </c>
      <c r="F35" s="426">
        <v>5.657967615248265</v>
      </c>
    </row>
    <row r="36" spans="1:6">
      <c r="A36" s="424" t="s">
        <v>151</v>
      </c>
      <c r="B36" s="425">
        <v>0.53844472334856941</v>
      </c>
      <c r="C36" s="426">
        <v>0.9136131755017769</v>
      </c>
      <c r="D36" s="417">
        <v>1.8369489421609451</v>
      </c>
      <c r="E36" s="417">
        <v>1.5702824138558453</v>
      </c>
      <c r="F36" s="426">
        <v>0.94904368355006474</v>
      </c>
    </row>
    <row r="37" spans="1:6">
      <c r="A37" s="424" t="s">
        <v>152</v>
      </c>
      <c r="B37" s="425">
        <v>8.5483387708482038E-3</v>
      </c>
      <c r="C37" s="426">
        <v>1.244780429338022</v>
      </c>
      <c r="D37" s="417">
        <v>0.36753237725083393</v>
      </c>
      <c r="E37" s="417">
        <v>0.62088841625593405</v>
      </c>
      <c r="F37" s="426">
        <v>0.25221670000455382</v>
      </c>
    </row>
    <row r="38" spans="1:6">
      <c r="A38" s="424" t="s">
        <v>153</v>
      </c>
      <c r="B38" s="425">
        <v>0.25636807803776501</v>
      </c>
      <c r="C38" s="426">
        <v>0.66229266930529274</v>
      </c>
      <c r="D38" s="417">
        <v>0.55247509192847433</v>
      </c>
      <c r="E38" s="417">
        <v>0.58419125972289643</v>
      </c>
      <c r="F38" s="426">
        <v>0.38681868937731234</v>
      </c>
    </row>
    <row r="39" spans="1:6">
      <c r="A39" s="424" t="s">
        <v>154</v>
      </c>
      <c r="B39" s="425">
        <v>0.36506643949291584</v>
      </c>
      <c r="C39" s="426">
        <v>0.55087591335301789</v>
      </c>
      <c r="D39" s="417">
        <v>0</v>
      </c>
      <c r="E39" s="417">
        <v>0.15909723487942917</v>
      </c>
      <c r="F39" s="426">
        <v>0.28310515621564969</v>
      </c>
    </row>
    <row r="40" spans="1:6">
      <c r="A40" s="424" t="s">
        <v>155</v>
      </c>
      <c r="B40" s="425">
        <v>0</v>
      </c>
      <c r="C40" s="426">
        <v>0</v>
      </c>
      <c r="D40" s="417">
        <v>0.59230026438060235</v>
      </c>
      <c r="E40" s="417">
        <v>0.42123935574922278</v>
      </c>
      <c r="F40" s="426">
        <v>0.16762369029333218</v>
      </c>
    </row>
    <row r="41" spans="1:6">
      <c r="A41" s="424" t="s">
        <v>156</v>
      </c>
      <c r="B41" s="425">
        <v>0.59042002895668133</v>
      </c>
      <c r="C41" s="426">
        <v>2.7276186024708498</v>
      </c>
      <c r="D41" s="417">
        <v>1.332322769275148</v>
      </c>
      <c r="E41" s="417">
        <v>1.7352950240412945</v>
      </c>
      <c r="F41" s="426">
        <v>1.0459999005461071</v>
      </c>
    </row>
    <row r="42" spans="1:6">
      <c r="A42" s="427" t="s">
        <v>157</v>
      </c>
      <c r="B42" s="431">
        <v>14.487419082308067</v>
      </c>
      <c r="C42" s="432">
        <v>19.964226814590422</v>
      </c>
      <c r="D42" s="433">
        <v>23.000282178720003</v>
      </c>
      <c r="E42" s="433">
        <v>22.123445850128672</v>
      </c>
      <c r="F42" s="432">
        <v>17.52602164527174</v>
      </c>
    </row>
    <row r="43" spans="1:6">
      <c r="A43" s="434" t="s">
        <v>88</v>
      </c>
      <c r="B43" s="435">
        <v>100</v>
      </c>
      <c r="C43" s="339">
        <v>100</v>
      </c>
      <c r="D43" s="338">
        <v>100</v>
      </c>
      <c r="E43" s="338">
        <v>100</v>
      </c>
      <c r="F43" s="339">
        <v>100</v>
      </c>
    </row>
  </sheetData>
  <mergeCells count="1">
    <mergeCell ref="A1:F1"/>
  </mergeCells>
  <phoneticPr fontId="10" type="noConversion"/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93"/>
  <sheetViews>
    <sheetView zoomScaleNormal="100" workbookViewId="0">
      <selection activeCell="A44" sqref="A44:F44"/>
    </sheetView>
  </sheetViews>
  <sheetFormatPr baseColWidth="10" defaultColWidth="11.42578125" defaultRowHeight="15"/>
  <cols>
    <col min="1" max="1" width="42.28515625" customWidth="1"/>
    <col min="4" max="16" width="11.42578125" style="387"/>
  </cols>
  <sheetData>
    <row r="1" spans="1:3" ht="69.75" customHeight="1">
      <c r="A1" s="467" t="s">
        <v>158</v>
      </c>
      <c r="B1" s="468"/>
      <c r="C1" s="468"/>
    </row>
    <row r="2" spans="1:3" ht="42" customHeight="1">
      <c r="A2" s="340" t="s">
        <v>117</v>
      </c>
      <c r="B2" s="361" t="s">
        <v>83</v>
      </c>
      <c r="C2" s="362" t="s">
        <v>159</v>
      </c>
    </row>
    <row r="3" spans="1:3" ht="14.1" customHeight="1">
      <c r="A3" s="436" t="s">
        <v>118</v>
      </c>
      <c r="B3" s="418">
        <v>24715.942400000011</v>
      </c>
      <c r="C3" s="437">
        <v>63.177365030016439</v>
      </c>
    </row>
    <row r="4" spans="1:3" ht="14.1" customHeight="1">
      <c r="A4" s="436" t="s">
        <v>160</v>
      </c>
      <c r="B4" s="418">
        <v>3120.6689000000001</v>
      </c>
      <c r="C4" s="437">
        <v>48.923705380758214</v>
      </c>
    </row>
    <row r="5" spans="1:3" ht="14.1" customHeight="1">
      <c r="A5" s="436" t="s">
        <v>161</v>
      </c>
      <c r="B5" s="418">
        <v>9088.9555000000018</v>
      </c>
      <c r="C5" s="437">
        <v>84.258516740814187</v>
      </c>
    </row>
    <row r="6" spans="1:3" ht="14.1" customHeight="1">
      <c r="A6" s="436" t="s">
        <v>121</v>
      </c>
      <c r="B6" s="418">
        <v>3820.7525000000001</v>
      </c>
      <c r="C6" s="437">
        <v>76.880439590626693</v>
      </c>
    </row>
    <row r="7" spans="1:3" ht="14.1" customHeight="1">
      <c r="A7" s="436" t="s">
        <v>122</v>
      </c>
      <c r="B7" s="418">
        <v>11300.005600000002</v>
      </c>
      <c r="C7" s="437">
        <v>73.781869287282447</v>
      </c>
    </row>
    <row r="8" spans="1:3" ht="14.1" customHeight="1">
      <c r="A8" s="436" t="s">
        <v>123</v>
      </c>
      <c r="B8" s="418">
        <v>20746.481799999998</v>
      </c>
      <c r="C8" s="437">
        <v>75.098397484255599</v>
      </c>
    </row>
    <row r="9" spans="1:3" ht="14.1" customHeight="1">
      <c r="A9" s="438" t="s">
        <v>124</v>
      </c>
      <c r="B9" s="439">
        <v>72792.80670000003</v>
      </c>
      <c r="C9" s="440">
        <v>69.860057657268243</v>
      </c>
    </row>
    <row r="10" spans="1:3" ht="14.1" customHeight="1">
      <c r="A10" s="438" t="s">
        <v>162</v>
      </c>
      <c r="B10" s="439">
        <v>14298.773999999998</v>
      </c>
      <c r="C10" s="440">
        <v>36.413253664082035</v>
      </c>
    </row>
    <row r="11" spans="1:3" ht="14.1" customHeight="1">
      <c r="A11" s="438" t="s">
        <v>126</v>
      </c>
      <c r="B11" s="439">
        <v>19143.680400000001</v>
      </c>
      <c r="C11" s="440">
        <v>73.316828779900163</v>
      </c>
    </row>
    <row r="12" spans="1:3" ht="14.1" customHeight="1">
      <c r="A12" s="436" t="s">
        <v>127</v>
      </c>
      <c r="B12" s="418">
        <v>1838.3075999999999</v>
      </c>
      <c r="C12" s="437">
        <v>49.450551844948798</v>
      </c>
    </row>
    <row r="13" spans="1:3" ht="14.1" customHeight="1">
      <c r="A13" s="436" t="s">
        <v>128</v>
      </c>
      <c r="B13" s="418">
        <v>1648.9237000000001</v>
      </c>
      <c r="C13" s="437">
        <v>66.646335023631039</v>
      </c>
    </row>
    <row r="14" spans="1:3" ht="14.1" customHeight="1">
      <c r="A14" s="441" t="s">
        <v>129</v>
      </c>
      <c r="B14" s="439">
        <v>3487.2313000000004</v>
      </c>
      <c r="C14" s="440">
        <v>56.321915101063269</v>
      </c>
    </row>
    <row r="15" spans="1:3" ht="14.1" customHeight="1">
      <c r="A15" s="438" t="s">
        <v>130</v>
      </c>
      <c r="B15" s="439">
        <v>20994.732300000003</v>
      </c>
      <c r="C15" s="440">
        <v>52.949488955759691</v>
      </c>
    </row>
    <row r="16" spans="1:3" ht="14.1" customHeight="1">
      <c r="A16" s="442" t="s">
        <v>131</v>
      </c>
      <c r="B16" s="418">
        <v>3599.0918999999999</v>
      </c>
      <c r="C16" s="437">
        <v>67.485813012368823</v>
      </c>
    </row>
    <row r="17" spans="1:3" ht="14.1" customHeight="1">
      <c r="A17" s="436" t="s">
        <v>163</v>
      </c>
      <c r="B17" s="418">
        <v>11834.648399999998</v>
      </c>
      <c r="C17" s="437">
        <v>75.465956343531531</v>
      </c>
    </row>
    <row r="18" spans="1:3" ht="14.1" customHeight="1">
      <c r="A18" s="436" t="s">
        <v>164</v>
      </c>
      <c r="B18" s="418">
        <v>20157.387299999999</v>
      </c>
      <c r="C18" s="437">
        <v>72.866626491081547</v>
      </c>
    </row>
    <row r="19" spans="1:3" ht="14.1" customHeight="1">
      <c r="A19" s="436" t="s">
        <v>134</v>
      </c>
      <c r="B19" s="418">
        <v>1784.3845999999999</v>
      </c>
      <c r="C19" s="437">
        <v>33.418960325748152</v>
      </c>
    </row>
    <row r="20" spans="1:3" ht="14.1" customHeight="1">
      <c r="A20" s="436" t="s">
        <v>135</v>
      </c>
      <c r="B20" s="418">
        <v>809.70979999999997</v>
      </c>
      <c r="C20" s="437">
        <v>22.212958933325609</v>
      </c>
    </row>
    <row r="21" spans="1:3" ht="14.1" customHeight="1">
      <c r="A21" s="436" t="s">
        <v>136</v>
      </c>
      <c r="B21" s="418">
        <v>694.05590000000007</v>
      </c>
      <c r="C21" s="437">
        <v>34.211160102629158</v>
      </c>
    </row>
    <row r="22" spans="1:3" ht="14.1" customHeight="1">
      <c r="A22" s="436" t="s">
        <v>165</v>
      </c>
      <c r="B22" s="418">
        <v>143.2741</v>
      </c>
      <c r="C22" s="437">
        <v>100</v>
      </c>
    </row>
    <row r="23" spans="1:3" ht="14.1" customHeight="1">
      <c r="A23" s="436" t="s">
        <v>166</v>
      </c>
      <c r="B23" s="418">
        <v>32791.779100000014</v>
      </c>
      <c r="C23" s="437">
        <v>63.139274733412108</v>
      </c>
    </row>
    <row r="24" spans="1:3" ht="14.1" customHeight="1">
      <c r="A24" s="436" t="s">
        <v>167</v>
      </c>
      <c r="B24" s="418">
        <v>3063.5021999999999</v>
      </c>
      <c r="C24" s="437">
        <v>58.725146327298248</v>
      </c>
    </row>
    <row r="25" spans="1:3" ht="14.1" customHeight="1">
      <c r="A25" s="436" t="s">
        <v>140</v>
      </c>
      <c r="B25" s="418">
        <v>21403.4372</v>
      </c>
      <c r="C25" s="437">
        <v>68.543846016268077</v>
      </c>
    </row>
    <row r="26" spans="1:3" ht="14.1" customHeight="1">
      <c r="A26" s="438" t="s">
        <v>141</v>
      </c>
      <c r="B26" s="439">
        <v>96281.27049999997</v>
      </c>
      <c r="C26" s="440">
        <v>64.961204820835576</v>
      </c>
    </row>
    <row r="27" spans="1:3" ht="14.1" customHeight="1">
      <c r="A27" s="436" t="s">
        <v>142</v>
      </c>
      <c r="B27" s="418">
        <v>2486.0699000000004</v>
      </c>
      <c r="C27" s="437">
        <v>56.699220211504041</v>
      </c>
    </row>
    <row r="28" spans="1:3" ht="14.1" customHeight="1">
      <c r="A28" s="436" t="s">
        <v>168</v>
      </c>
      <c r="B28" s="418">
        <v>0</v>
      </c>
      <c r="C28" s="437">
        <v>0</v>
      </c>
    </row>
    <row r="29" spans="1:3" ht="14.1" customHeight="1">
      <c r="A29" s="436" t="s">
        <v>144</v>
      </c>
      <c r="B29" s="418">
        <v>6413.0410000000002</v>
      </c>
      <c r="C29" s="437">
        <v>55.876827105237268</v>
      </c>
    </row>
    <row r="30" spans="1:3" ht="14.1" customHeight="1">
      <c r="A30" s="436" t="s">
        <v>169</v>
      </c>
      <c r="B30" s="418">
        <v>1428.5439000000001</v>
      </c>
      <c r="C30" s="437">
        <v>37.632079997468971</v>
      </c>
    </row>
    <row r="31" spans="1:3" ht="14.1" customHeight="1">
      <c r="A31" s="436" t="s">
        <v>170</v>
      </c>
      <c r="B31" s="418">
        <v>677.98910000000001</v>
      </c>
      <c r="C31" s="437">
        <v>93.808601916659555</v>
      </c>
    </row>
    <row r="32" spans="1:3" ht="14.1" customHeight="1">
      <c r="A32" s="436" t="s">
        <v>171</v>
      </c>
      <c r="B32" s="418">
        <v>3243.3067000000001</v>
      </c>
      <c r="C32" s="437">
        <v>54.374460120884628</v>
      </c>
    </row>
    <row r="33" spans="1:6" ht="14.1" customHeight="1">
      <c r="A33" s="436" t="s">
        <v>172</v>
      </c>
      <c r="B33" s="418">
        <v>7103.5753000000004</v>
      </c>
      <c r="C33" s="437">
        <v>68.36807975305328</v>
      </c>
    </row>
    <row r="34" spans="1:6" ht="14.1" customHeight="1">
      <c r="A34" s="436" t="s">
        <v>173</v>
      </c>
      <c r="B34" s="418">
        <v>488.86080000000004</v>
      </c>
      <c r="C34" s="437">
        <v>31.235594948743707</v>
      </c>
    </row>
    <row r="35" spans="1:6" ht="14.1" customHeight="1">
      <c r="A35" s="436" t="s">
        <v>150</v>
      </c>
      <c r="B35" s="418">
        <v>11947.4025</v>
      </c>
      <c r="C35" s="437">
        <v>47.892467119072677</v>
      </c>
    </row>
    <row r="36" spans="1:6" ht="14.1" customHeight="1">
      <c r="A36" s="436" t="s">
        <v>151</v>
      </c>
      <c r="B36" s="418">
        <v>1429.3352</v>
      </c>
      <c r="C36" s="437">
        <v>34.158756949163042</v>
      </c>
    </row>
    <row r="37" spans="1:6" ht="14.1" customHeight="1">
      <c r="A37" s="436" t="s">
        <v>152</v>
      </c>
      <c r="B37" s="418">
        <v>22.6921</v>
      </c>
      <c r="C37" s="437">
        <v>2.0405865590396588</v>
      </c>
    </row>
    <row r="38" spans="1:6" ht="14.1" customHeight="1">
      <c r="A38" s="436" t="s">
        <v>174</v>
      </c>
      <c r="B38" s="418">
        <v>680.54509999999993</v>
      </c>
      <c r="C38" s="437">
        <v>39.902824152900997</v>
      </c>
    </row>
    <row r="39" spans="1:6" ht="14.1" customHeight="1">
      <c r="A39" s="436" t="s">
        <v>154</v>
      </c>
      <c r="B39" s="418">
        <v>969.09169999999995</v>
      </c>
      <c r="C39" s="437">
        <v>77.637450749146524</v>
      </c>
    </row>
    <row r="40" spans="1:6" ht="14.1" customHeight="1">
      <c r="A40" s="436" t="s">
        <v>175</v>
      </c>
      <c r="B40" s="418">
        <v>0</v>
      </c>
      <c r="C40" s="437">
        <v>0</v>
      </c>
    </row>
    <row r="41" spans="1:6">
      <c r="A41" s="436" t="s">
        <v>176</v>
      </c>
      <c r="B41" s="418">
        <v>1567.3069</v>
      </c>
      <c r="C41" s="437">
        <v>33.98416270833394</v>
      </c>
    </row>
    <row r="42" spans="1:6" s="387" customFormat="1" ht="15" customHeight="1">
      <c r="A42" s="438" t="s">
        <v>157</v>
      </c>
      <c r="B42" s="439">
        <v>38457.76019999999</v>
      </c>
      <c r="C42" s="440">
        <v>49.768530244583161</v>
      </c>
    </row>
    <row r="43" spans="1:6" s="387" customFormat="1" ht="16.5" customHeight="1">
      <c r="A43" s="434" t="s">
        <v>88</v>
      </c>
      <c r="B43" s="341">
        <v>265456.25539999967</v>
      </c>
      <c r="C43" s="342">
        <v>60.20702054412881</v>
      </c>
    </row>
    <row r="44" spans="1:6" s="387" customFormat="1" ht="25.5" customHeight="1">
      <c r="A44" s="469" t="s">
        <v>177</v>
      </c>
      <c r="B44" s="469"/>
      <c r="C44" s="469"/>
      <c r="D44" s="469"/>
      <c r="E44" s="469"/>
      <c r="F44" s="469"/>
    </row>
    <row r="45" spans="1:6" s="387" customFormat="1"/>
    <row r="46" spans="1:6" s="387" customFormat="1"/>
    <row r="47" spans="1:6" s="387" customFormat="1"/>
    <row r="48" spans="1:6" s="387" customFormat="1"/>
    <row r="49" s="387" customFormat="1"/>
    <row r="50" s="387" customFormat="1"/>
    <row r="51" s="387" customFormat="1"/>
    <row r="52" s="387" customFormat="1"/>
    <row r="53" s="387" customFormat="1"/>
    <row r="54" s="387" customFormat="1"/>
    <row r="55" s="387" customFormat="1"/>
    <row r="56" s="387" customFormat="1"/>
    <row r="57" s="387" customFormat="1"/>
    <row r="58" s="387" customFormat="1"/>
    <row r="59" s="387" customFormat="1"/>
    <row r="60" s="387" customFormat="1"/>
    <row r="61" s="387" customFormat="1"/>
    <row r="62" s="387" customFormat="1"/>
    <row r="63" s="387" customFormat="1"/>
    <row r="64" s="387" customFormat="1"/>
    <row r="65" s="387" customFormat="1"/>
    <row r="66" s="387" customFormat="1"/>
    <row r="67" s="387" customFormat="1"/>
    <row r="68" s="387" customFormat="1"/>
    <row r="69" s="387" customFormat="1"/>
    <row r="70" s="387" customFormat="1"/>
    <row r="71" s="387" customFormat="1"/>
    <row r="72" s="387" customFormat="1"/>
    <row r="73" s="387" customFormat="1"/>
    <row r="74" s="387" customFormat="1"/>
    <row r="75" s="387" customFormat="1"/>
    <row r="76" s="387" customFormat="1"/>
    <row r="77" s="387" customFormat="1"/>
    <row r="78" s="387" customFormat="1"/>
    <row r="79" s="387" customFormat="1"/>
    <row r="80" s="387" customFormat="1"/>
    <row r="81" s="387" customFormat="1"/>
    <row r="82" s="387" customFormat="1"/>
    <row r="83" s="387" customFormat="1"/>
    <row r="84" s="387" customFormat="1"/>
    <row r="85" s="387" customFormat="1"/>
    <row r="86" s="387" customFormat="1"/>
    <row r="87" s="387" customFormat="1"/>
    <row r="88" s="387" customFormat="1"/>
    <row r="89" s="387" customFormat="1"/>
    <row r="90" s="387" customFormat="1"/>
    <row r="91" s="387" customFormat="1"/>
    <row r="92" s="387" customFormat="1"/>
    <row r="93" s="387" customFormat="1"/>
  </sheetData>
  <mergeCells count="2">
    <mergeCell ref="A1:C1"/>
    <mergeCell ref="A44:F44"/>
  </mergeCells>
  <phoneticPr fontId="10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3"/>
  <sheetViews>
    <sheetView workbookViewId="0">
      <selection sqref="A1:H1"/>
    </sheetView>
  </sheetViews>
  <sheetFormatPr baseColWidth="10" defaultColWidth="11.42578125" defaultRowHeight="12"/>
  <cols>
    <col min="1" max="1" width="21.5703125" style="2" customWidth="1"/>
    <col min="2" max="7" width="11.7109375" style="2" customWidth="1"/>
    <col min="8" max="16384" width="11.42578125" style="2"/>
  </cols>
  <sheetData>
    <row r="1" spans="1:8" ht="60" customHeight="1">
      <c r="A1" s="473" t="s">
        <v>178</v>
      </c>
      <c r="B1" s="473"/>
      <c r="C1" s="473"/>
      <c r="D1" s="473"/>
      <c r="E1" s="473"/>
      <c r="F1" s="473"/>
      <c r="G1" s="473"/>
      <c r="H1" s="473"/>
    </row>
    <row r="2" spans="1:8">
      <c r="A2" s="470" t="s">
        <v>101</v>
      </c>
      <c r="B2" s="109" t="s">
        <v>0</v>
      </c>
      <c r="C2" s="110" t="s">
        <v>1</v>
      </c>
      <c r="D2" s="110" t="s">
        <v>2</v>
      </c>
      <c r="E2" s="110" t="s">
        <v>3</v>
      </c>
      <c r="F2" s="110">
        <v>2015</v>
      </c>
      <c r="G2" s="110">
        <v>2023</v>
      </c>
      <c r="H2" s="110">
        <v>2023</v>
      </c>
    </row>
    <row r="3" spans="1:8" ht="23.25" customHeight="1">
      <c r="A3" s="471"/>
      <c r="B3" s="399" t="s">
        <v>159</v>
      </c>
      <c r="C3" s="399" t="s">
        <v>159</v>
      </c>
      <c r="D3" s="399" t="s">
        <v>159</v>
      </c>
      <c r="E3" s="399" t="s">
        <v>159</v>
      </c>
      <c r="F3" s="399" t="s">
        <v>159</v>
      </c>
      <c r="G3" s="399" t="s">
        <v>159</v>
      </c>
      <c r="H3" s="399" t="s">
        <v>159</v>
      </c>
    </row>
    <row r="4" spans="1:8">
      <c r="A4" s="106" t="s">
        <v>107</v>
      </c>
      <c r="B4" s="400">
        <v>54.588844274282799</v>
      </c>
      <c r="C4" s="400">
        <v>47.191893215587818</v>
      </c>
      <c r="D4" s="400">
        <v>56.117311328430517</v>
      </c>
      <c r="E4" s="400">
        <v>46.57689673985535</v>
      </c>
      <c r="F4" s="400">
        <v>54.05633824116093</v>
      </c>
      <c r="G4" s="400">
        <v>71.914240889407225</v>
      </c>
      <c r="H4" s="400">
        <v>80.995398580872674</v>
      </c>
    </row>
    <row r="5" spans="1:8">
      <c r="A5" s="107" t="s">
        <v>108</v>
      </c>
      <c r="B5" s="401">
        <v>65.204653178449504</v>
      </c>
      <c r="C5" s="401">
        <v>49.56913441525073</v>
      </c>
      <c r="D5" s="401">
        <v>49.844034577544839</v>
      </c>
      <c r="E5" s="401">
        <v>48.669300069081693</v>
      </c>
      <c r="F5" s="401">
        <v>53.646252376440707</v>
      </c>
      <c r="G5" s="401">
        <v>60.03457827323804</v>
      </c>
      <c r="H5" s="401">
        <v>76.457024040610705</v>
      </c>
    </row>
    <row r="6" spans="1:8">
      <c r="A6" s="107" t="s">
        <v>109</v>
      </c>
      <c r="B6" s="401">
        <v>54.355542044000785</v>
      </c>
      <c r="C6" s="401">
        <v>51.872936006690566</v>
      </c>
      <c r="D6" s="401">
        <v>45.16341580307391</v>
      </c>
      <c r="E6" s="401">
        <v>43.034682360303236</v>
      </c>
      <c r="F6" s="401">
        <v>48.367041206827068</v>
      </c>
      <c r="G6" s="401">
        <v>62.19423192660399</v>
      </c>
      <c r="H6" s="401">
        <v>74.27222973355039</v>
      </c>
    </row>
    <row r="7" spans="1:8">
      <c r="A7" s="295" t="s">
        <v>110</v>
      </c>
      <c r="B7" s="402">
        <v>57.663873505390818</v>
      </c>
      <c r="C7" s="402">
        <v>49.271780998586408</v>
      </c>
      <c r="D7" s="402">
        <v>50.447151150639755</v>
      </c>
      <c r="E7" s="402">
        <v>45.878144397007361</v>
      </c>
      <c r="F7" s="402">
        <v>51.363767911088765</v>
      </c>
      <c r="G7" s="402">
        <v>63.221959558910555</v>
      </c>
      <c r="H7" s="402">
        <v>76.099052780613334</v>
      </c>
    </row>
    <row r="8" spans="1:8" ht="12.75" customHeight="1">
      <c r="A8" s="107" t="s">
        <v>113</v>
      </c>
      <c r="B8" s="401">
        <v>45.657393086236958</v>
      </c>
      <c r="C8" s="401">
        <v>53.100826438188363</v>
      </c>
      <c r="D8" s="401">
        <v>53.529697750734364</v>
      </c>
      <c r="E8" s="401">
        <v>57.864563235190658</v>
      </c>
      <c r="F8" s="401">
        <v>52.139733348543714</v>
      </c>
      <c r="G8" s="401">
        <v>59.186721122774109</v>
      </c>
      <c r="H8" s="401">
        <v>89.19537772092464</v>
      </c>
    </row>
    <row r="9" spans="1:8">
      <c r="A9" s="107" t="s">
        <v>114</v>
      </c>
      <c r="B9" s="401">
        <v>50.915840908687429</v>
      </c>
      <c r="C9" s="401">
        <v>43.646532637936232</v>
      </c>
      <c r="D9" s="401">
        <v>54.181189264073062</v>
      </c>
      <c r="E9" s="401">
        <v>42.622203817529169</v>
      </c>
      <c r="F9" s="401">
        <v>58.86342276192579</v>
      </c>
      <c r="G9" s="401">
        <v>57.856341979215699</v>
      </c>
      <c r="H9" s="401">
        <v>79.090988357979398</v>
      </c>
    </row>
    <row r="10" spans="1:8">
      <c r="A10" s="107" t="s">
        <v>115</v>
      </c>
      <c r="B10" s="401">
        <v>51.726670973405334</v>
      </c>
      <c r="C10" s="401">
        <v>52.041003080190826</v>
      </c>
      <c r="D10" s="401">
        <v>42.080709685540555</v>
      </c>
      <c r="E10" s="401">
        <v>52.473538414436035</v>
      </c>
      <c r="F10" s="401">
        <v>47.48339753584132</v>
      </c>
      <c r="G10" s="401">
        <v>55.211968762729228</v>
      </c>
      <c r="H10" s="401">
        <v>74.432803663356012</v>
      </c>
    </row>
    <row r="11" spans="1:8">
      <c r="A11" s="296" t="s">
        <v>111</v>
      </c>
      <c r="B11" s="403">
        <v>48.029586495876437</v>
      </c>
      <c r="C11" s="403">
        <v>49.463882776581464</v>
      </c>
      <c r="D11" s="403">
        <v>50.37442010821006</v>
      </c>
      <c r="E11" s="403">
        <v>50.458497546281002</v>
      </c>
      <c r="F11" s="403">
        <v>52.810243570762182</v>
      </c>
      <c r="G11" s="403">
        <v>56.863878257061614</v>
      </c>
      <c r="H11" s="403">
        <v>78.106907198322602</v>
      </c>
    </row>
    <row r="12" spans="1:8">
      <c r="A12" s="108" t="s">
        <v>88</v>
      </c>
      <c r="B12" s="404">
        <v>53.266326186257274</v>
      </c>
      <c r="C12" s="404">
        <v>49.360129175441813</v>
      </c>
      <c r="D12" s="404">
        <v>50.413401764989388</v>
      </c>
      <c r="E12" s="404">
        <v>47.936515898774779</v>
      </c>
      <c r="F12" s="404">
        <v>52.002838044901388</v>
      </c>
      <c r="G12" s="404">
        <v>60.207020544128831</v>
      </c>
      <c r="H12" s="404">
        <v>77.064405492843804</v>
      </c>
    </row>
    <row r="13" spans="1:8" ht="42" customHeight="1">
      <c r="A13" s="472" t="s">
        <v>179</v>
      </c>
      <c r="B13" s="472"/>
      <c r="C13" s="472"/>
      <c r="D13" s="472"/>
      <c r="E13" s="472"/>
    </row>
  </sheetData>
  <mergeCells count="3">
    <mergeCell ref="A2:A3"/>
    <mergeCell ref="A13:E13"/>
    <mergeCell ref="A1:H1"/>
  </mergeCells>
  <phoneticPr fontId="10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3"/>
  <sheetViews>
    <sheetView zoomScaleNormal="100" workbookViewId="0">
      <selection sqref="A1:J1"/>
    </sheetView>
  </sheetViews>
  <sheetFormatPr baseColWidth="10" defaultColWidth="11.42578125" defaultRowHeight="12"/>
  <cols>
    <col min="1" max="1" width="25.140625" style="2" customWidth="1"/>
    <col min="2" max="10" width="11.7109375" style="2" customWidth="1"/>
    <col min="11" max="16384" width="11.42578125" style="2"/>
  </cols>
  <sheetData>
    <row r="1" spans="1:10" ht="50.25" customHeight="1">
      <c r="A1" s="475" t="s">
        <v>181</v>
      </c>
      <c r="B1" s="476"/>
      <c r="C1" s="476"/>
      <c r="D1" s="476"/>
      <c r="E1" s="476"/>
      <c r="F1" s="476"/>
      <c r="G1" s="476"/>
      <c r="H1" s="476"/>
      <c r="I1" s="476"/>
      <c r="J1" s="476"/>
    </row>
    <row r="2" spans="1:10" ht="24">
      <c r="A2" s="111"/>
      <c r="B2" s="114" t="s">
        <v>107</v>
      </c>
      <c r="C2" s="115" t="s">
        <v>108</v>
      </c>
      <c r="D2" s="115" t="s">
        <v>109</v>
      </c>
      <c r="E2" s="116" t="s">
        <v>110</v>
      </c>
      <c r="F2" s="114" t="s">
        <v>113</v>
      </c>
      <c r="G2" s="115" t="s">
        <v>114</v>
      </c>
      <c r="H2" s="115" t="s">
        <v>115</v>
      </c>
      <c r="I2" s="116" t="s">
        <v>111</v>
      </c>
      <c r="J2" s="105" t="s">
        <v>88</v>
      </c>
    </row>
    <row r="3" spans="1:10" ht="26.25" customHeight="1">
      <c r="A3" s="443" t="s">
        <v>117</v>
      </c>
      <c r="B3" s="388" t="s">
        <v>159</v>
      </c>
      <c r="C3" s="389" t="s">
        <v>159</v>
      </c>
      <c r="D3" s="389" t="s">
        <v>159</v>
      </c>
      <c r="E3" s="390" t="s">
        <v>159</v>
      </c>
      <c r="F3" s="388" t="s">
        <v>159</v>
      </c>
      <c r="G3" s="389" t="s">
        <v>159</v>
      </c>
      <c r="H3" s="389" t="s">
        <v>159</v>
      </c>
      <c r="I3" s="390" t="s">
        <v>159</v>
      </c>
      <c r="J3" s="389" t="s">
        <v>159</v>
      </c>
    </row>
    <row r="4" spans="1:10">
      <c r="A4" s="112" t="s">
        <v>124</v>
      </c>
      <c r="B4" s="391">
        <v>90.845855169381352</v>
      </c>
      <c r="C4" s="392">
        <v>93.995815212957424</v>
      </c>
      <c r="D4" s="392">
        <v>84.815793605348077</v>
      </c>
      <c r="E4" s="393">
        <v>88.291031604490911</v>
      </c>
      <c r="F4" s="391">
        <v>100</v>
      </c>
      <c r="G4" s="392">
        <v>86.51551543633866</v>
      </c>
      <c r="H4" s="392">
        <v>80.317819444917788</v>
      </c>
      <c r="I4" s="393">
        <v>83.085229231161122</v>
      </c>
      <c r="J4" s="394">
        <v>86.091748185654481</v>
      </c>
    </row>
    <row r="5" spans="1:10">
      <c r="A5" s="112" t="s">
        <v>182</v>
      </c>
      <c r="B5" s="391">
        <v>58.94907104592</v>
      </c>
      <c r="C5" s="392">
        <v>82.493895548218418</v>
      </c>
      <c r="D5" s="392">
        <v>45.207524106318118</v>
      </c>
      <c r="E5" s="393">
        <v>53.249413761532203</v>
      </c>
      <c r="F5" s="391">
        <v>22.043804613981415</v>
      </c>
      <c r="G5" s="392">
        <v>96.340729027676034</v>
      </c>
      <c r="H5" s="392">
        <v>56.082244810974203</v>
      </c>
      <c r="I5" s="393">
        <v>60.327064433601741</v>
      </c>
      <c r="J5" s="394">
        <v>57.591241553418179</v>
      </c>
    </row>
    <row r="6" spans="1:10">
      <c r="A6" s="112" t="s">
        <v>126</v>
      </c>
      <c r="B6" s="391" t="s">
        <v>45</v>
      </c>
      <c r="C6" s="392">
        <v>89.326450143942253</v>
      </c>
      <c r="D6" s="392">
        <v>100</v>
      </c>
      <c r="E6" s="393">
        <v>95.785636911519333</v>
      </c>
      <c r="F6" s="391">
        <v>100</v>
      </c>
      <c r="G6" s="392">
        <v>39.970310530105195</v>
      </c>
      <c r="H6" s="392">
        <v>100</v>
      </c>
      <c r="I6" s="393">
        <v>74.899095434300321</v>
      </c>
      <c r="J6" s="394">
        <v>80.24925750234074</v>
      </c>
    </row>
    <row r="7" spans="1:10">
      <c r="A7" s="112" t="s">
        <v>129</v>
      </c>
      <c r="B7" s="391">
        <v>100</v>
      </c>
      <c r="C7" s="392">
        <v>59.886208857199264</v>
      </c>
      <c r="D7" s="392">
        <v>82.193565425362777</v>
      </c>
      <c r="E7" s="393">
        <v>81.213485528492953</v>
      </c>
      <c r="F7" s="391">
        <v>0</v>
      </c>
      <c r="G7" s="395">
        <v>100</v>
      </c>
      <c r="H7" s="392">
        <v>29.699760136113522</v>
      </c>
      <c r="I7" s="393">
        <v>48.892520940782681</v>
      </c>
      <c r="J7" s="394">
        <v>75.563078091655527</v>
      </c>
    </row>
    <row r="8" spans="1:10">
      <c r="A8" s="112" t="s">
        <v>130</v>
      </c>
      <c r="B8" s="391">
        <v>95.787280729695112</v>
      </c>
      <c r="C8" s="392">
        <v>70.441225910106169</v>
      </c>
      <c r="D8" s="392">
        <v>68.278312816322028</v>
      </c>
      <c r="E8" s="393">
        <v>73.277835270751197</v>
      </c>
      <c r="F8" s="391">
        <v>100</v>
      </c>
      <c r="G8" s="392">
        <v>79.576986880366007</v>
      </c>
      <c r="H8" s="392">
        <v>75.420788949795607</v>
      </c>
      <c r="I8" s="393">
        <v>79.579939767542953</v>
      </c>
      <c r="J8" s="394">
        <v>76.596554328616492</v>
      </c>
    </row>
    <row r="9" spans="1:10">
      <c r="A9" s="112" t="s">
        <v>141</v>
      </c>
      <c r="B9" s="391">
        <v>79.955009366901876</v>
      </c>
      <c r="C9" s="392">
        <v>95.263977385680079</v>
      </c>
      <c r="D9" s="392">
        <v>79.534271787064682</v>
      </c>
      <c r="E9" s="393">
        <v>82.762448610128658</v>
      </c>
      <c r="F9" s="391">
        <v>89.473345342378877</v>
      </c>
      <c r="G9" s="392">
        <v>78.946632890729035</v>
      </c>
      <c r="H9" s="392">
        <v>78.306515013697492</v>
      </c>
      <c r="I9" s="393">
        <v>81.331083332047427</v>
      </c>
      <c r="J9" s="394">
        <v>81.806374407036344</v>
      </c>
    </row>
    <row r="10" spans="1:10">
      <c r="A10" s="112" t="s">
        <v>183</v>
      </c>
      <c r="B10" s="391">
        <v>70.464976052737995</v>
      </c>
      <c r="C10" s="392">
        <v>59.463448050572651</v>
      </c>
      <c r="D10" s="392">
        <v>68.51953618047105</v>
      </c>
      <c r="E10" s="393">
        <v>66.531799019761451</v>
      </c>
      <c r="F10" s="391">
        <v>93.583443259182943</v>
      </c>
      <c r="G10" s="392">
        <v>73.095108733118352</v>
      </c>
      <c r="H10" s="392">
        <v>70.523632227596124</v>
      </c>
      <c r="I10" s="393">
        <v>75.519103135261361</v>
      </c>
      <c r="J10" s="394">
        <v>69.810796491385062</v>
      </c>
    </row>
    <row r="11" spans="1:10">
      <c r="A11" s="113" t="s">
        <v>88</v>
      </c>
      <c r="B11" s="396">
        <v>80.995398580872674</v>
      </c>
      <c r="C11" s="397">
        <v>76.457024040610705</v>
      </c>
      <c r="D11" s="397">
        <v>74.27222973355039</v>
      </c>
      <c r="E11" s="398">
        <v>76.099052780613334</v>
      </c>
      <c r="F11" s="396">
        <v>89.19537772092464</v>
      </c>
      <c r="G11" s="397">
        <v>79.090988357979398</v>
      </c>
      <c r="H11" s="397">
        <v>74.432803663356012</v>
      </c>
      <c r="I11" s="398">
        <v>78.106907198322602</v>
      </c>
      <c r="J11" s="397">
        <v>77.064405492843804</v>
      </c>
    </row>
    <row r="12" spans="1:10" ht="23.25" customHeight="1">
      <c r="A12" s="474" t="s">
        <v>180</v>
      </c>
      <c r="B12" s="474"/>
      <c r="C12" s="474"/>
      <c r="D12" s="474"/>
      <c r="E12" s="474"/>
      <c r="F12" s="474"/>
      <c r="G12" s="474"/>
      <c r="H12" s="474"/>
      <c r="I12" s="474"/>
      <c r="J12" s="474"/>
    </row>
    <row r="13" spans="1:10">
      <c r="A13" s="49"/>
      <c r="B13" s="49"/>
      <c r="C13" s="49"/>
      <c r="D13" s="49"/>
    </row>
  </sheetData>
  <mergeCells count="2">
    <mergeCell ref="A12:J12"/>
    <mergeCell ref="A1:J1"/>
  </mergeCells>
  <phoneticPr fontId="10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0"/>
  <sheetViews>
    <sheetView zoomScaleNormal="100" workbookViewId="0">
      <selection sqref="A1:O1"/>
    </sheetView>
  </sheetViews>
  <sheetFormatPr baseColWidth="10" defaultColWidth="11.42578125" defaultRowHeight="12"/>
  <cols>
    <col min="1" max="1" width="29.5703125" style="2" customWidth="1"/>
    <col min="2" max="15" width="10.7109375" style="2" customWidth="1"/>
    <col min="16" max="16384" width="11.42578125" style="2"/>
  </cols>
  <sheetData>
    <row r="1" spans="1:15" ht="51.75" customHeight="1">
      <c r="A1" s="479" t="s">
        <v>184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</row>
    <row r="2" spans="1:15" ht="12" customHeight="1">
      <c r="A2" s="482" t="s">
        <v>82</v>
      </c>
      <c r="B2" s="485" t="s">
        <v>185</v>
      </c>
      <c r="C2" s="481"/>
      <c r="D2" s="481"/>
      <c r="E2" s="481"/>
      <c r="F2" s="481"/>
      <c r="G2" s="481"/>
      <c r="H2" s="486"/>
      <c r="I2" s="477" t="s">
        <v>186</v>
      </c>
      <c r="J2" s="478"/>
      <c r="K2" s="478"/>
      <c r="L2" s="478"/>
      <c r="M2" s="478"/>
      <c r="N2" s="478"/>
      <c r="O2" s="478"/>
    </row>
    <row r="3" spans="1:15">
      <c r="A3" s="483"/>
      <c r="B3" s="346" t="s">
        <v>0</v>
      </c>
      <c r="C3" s="347" t="s">
        <v>1</v>
      </c>
      <c r="D3" s="347" t="s">
        <v>2</v>
      </c>
      <c r="E3" s="347" t="s">
        <v>3</v>
      </c>
      <c r="F3" s="347" t="s">
        <v>38</v>
      </c>
      <c r="G3" s="347">
        <v>2023</v>
      </c>
      <c r="H3" s="348">
        <v>2023</v>
      </c>
      <c r="I3" s="413" t="s">
        <v>39</v>
      </c>
      <c r="J3" s="414" t="s">
        <v>40</v>
      </c>
      <c r="K3" s="414" t="s">
        <v>41</v>
      </c>
      <c r="L3" s="414" t="s">
        <v>6</v>
      </c>
      <c r="M3" s="414" t="s">
        <v>42</v>
      </c>
      <c r="N3" s="414" t="s">
        <v>43</v>
      </c>
      <c r="O3" s="414" t="s">
        <v>44</v>
      </c>
    </row>
    <row r="4" spans="1:15">
      <c r="A4" s="119" t="s">
        <v>83</v>
      </c>
      <c r="B4" s="304">
        <v>184284.23854451679</v>
      </c>
      <c r="C4" s="46">
        <v>144075.96379999968</v>
      </c>
      <c r="D4" s="46">
        <v>185547.6632000001</v>
      </c>
      <c r="E4" s="46">
        <v>152090.65521318003</v>
      </c>
      <c r="F4" s="46">
        <v>177268.01932996063</v>
      </c>
      <c r="G4" s="46">
        <v>242544.09029999998</v>
      </c>
      <c r="H4" s="305">
        <v>287316.70921950013</v>
      </c>
      <c r="I4" s="301">
        <f>+(C4-B4)/B4*100</f>
        <v>-21.818618381085351</v>
      </c>
      <c r="J4" s="301">
        <f t="shared" ref="J4:N4" si="0">+(D4-C4)/C4*100</f>
        <v>28.784606610419573</v>
      </c>
      <c r="K4" s="301">
        <f t="shared" si="0"/>
        <v>-18.031489812273772</v>
      </c>
      <c r="L4" s="301">
        <f t="shared" si="0"/>
        <v>16.554182162928022</v>
      </c>
      <c r="M4" s="301">
        <f t="shared" si="0"/>
        <v>36.8233769502082</v>
      </c>
      <c r="N4" s="301">
        <f t="shared" si="0"/>
        <v>18.459579396109554</v>
      </c>
      <c r="O4" s="301">
        <f>+(H4-B4)/H4*100</f>
        <v>35.860243198132295</v>
      </c>
    </row>
    <row r="5" spans="1:15">
      <c r="A5" s="119" t="s">
        <v>84</v>
      </c>
      <c r="B5" s="304">
        <v>48728.067973191675</v>
      </c>
      <c r="C5" s="46">
        <v>36522.530200000001</v>
      </c>
      <c r="D5" s="46">
        <v>26436.827899999997</v>
      </c>
      <c r="E5" s="46">
        <v>28538.299505499996</v>
      </c>
      <c r="F5" s="46">
        <v>37464.047730548242</v>
      </c>
      <c r="G5" s="46">
        <v>37579.487300000008</v>
      </c>
      <c r="H5" s="305">
        <v>11019.859265699999</v>
      </c>
      <c r="I5" s="301">
        <f t="shared" ref="I5:I9" si="1">+(C5-B5)/B5*100</f>
        <v>-25.048269469470235</v>
      </c>
      <c r="J5" s="301">
        <f t="shared" ref="J5:J9" si="2">+(D5-C5)/C5*100</f>
        <v>-27.615015292669959</v>
      </c>
      <c r="K5" s="301">
        <f t="shared" ref="K5:K9" si="3">+(E5-D5)/D5*100</f>
        <v>7.9490308498774143</v>
      </c>
      <c r="L5" s="301">
        <f t="shared" ref="L5:L9" si="4">+(F5-E5)/E5*100</f>
        <v>31.276384296576769</v>
      </c>
      <c r="M5" s="301">
        <f t="shared" ref="M5:M9" si="5">+(G5-F5)/F5*100</f>
        <v>0.30813426857140308</v>
      </c>
      <c r="N5" s="301">
        <f t="shared" ref="N5:N9" si="6">+(H5-G5)/G5*100</f>
        <v>-70.675865858074133</v>
      </c>
      <c r="O5" s="301">
        <f>+(H5-B5)/H5*100</f>
        <v>-342.18412230418255</v>
      </c>
    </row>
    <row r="6" spans="1:15">
      <c r="A6" s="119" t="s">
        <v>85</v>
      </c>
      <c r="B6" s="304">
        <v>81199.879064553767</v>
      </c>
      <c r="C6" s="46">
        <v>99788.372699999803</v>
      </c>
      <c r="D6" s="46">
        <v>150220.05319999999</v>
      </c>
      <c r="E6" s="46">
        <v>115792.97855292003</v>
      </c>
      <c r="F6" s="46">
        <v>94588.935743809343</v>
      </c>
      <c r="G6" s="46">
        <v>111622.90800000011</v>
      </c>
      <c r="H6" s="305">
        <v>58966.657363200029</v>
      </c>
      <c r="I6" s="301">
        <f t="shared" si="1"/>
        <v>22.892267635852285</v>
      </c>
      <c r="J6" s="301">
        <f t="shared" si="2"/>
        <v>50.538634046690177</v>
      </c>
      <c r="K6" s="301">
        <f t="shared" si="3"/>
        <v>-22.917762251917488</v>
      </c>
      <c r="L6" s="301">
        <f t="shared" si="4"/>
        <v>-18.312028133398396</v>
      </c>
      <c r="M6" s="301">
        <f t="shared" si="5"/>
        <v>18.00841940153197</v>
      </c>
      <c r="N6" s="301">
        <f t="shared" si="6"/>
        <v>-47.17333706876731</v>
      </c>
      <c r="O6" s="301">
        <f t="shared" ref="O6:O8" si="7">+(H6-B6)/H6*100</f>
        <v>-37.704734667949943</v>
      </c>
    </row>
    <row r="7" spans="1:15">
      <c r="A7" s="297" t="s">
        <v>86</v>
      </c>
      <c r="B7" s="306">
        <v>314212.18558226072</v>
      </c>
      <c r="C7" s="298">
        <v>280386.86669999978</v>
      </c>
      <c r="D7" s="298">
        <v>362204.54429999943</v>
      </c>
      <c r="E7" s="298">
        <v>296421.93327159988</v>
      </c>
      <c r="F7" s="298">
        <v>309321.00280431786</v>
      </c>
      <c r="G7" s="298">
        <v>391746.48560000007</v>
      </c>
      <c r="H7" s="307">
        <v>357303.22584840027</v>
      </c>
      <c r="I7" s="301">
        <f t="shared" si="1"/>
        <v>-10.765120015819843</v>
      </c>
      <c r="J7" s="301">
        <f t="shared" si="2"/>
        <v>29.180281716811134</v>
      </c>
      <c r="K7" s="301">
        <f t="shared" si="3"/>
        <v>-18.161729901962374</v>
      </c>
      <c r="L7" s="301">
        <f t="shared" si="4"/>
        <v>4.3515907849164019</v>
      </c>
      <c r="M7" s="301">
        <f t="shared" si="5"/>
        <v>26.647231209135221</v>
      </c>
      <c r="N7" s="301">
        <f t="shared" si="6"/>
        <v>-8.7922319708488015</v>
      </c>
      <c r="O7" s="301">
        <f t="shared" si="7"/>
        <v>12.060075909984253</v>
      </c>
    </row>
    <row r="8" spans="1:15">
      <c r="A8" s="119" t="s">
        <v>87</v>
      </c>
      <c r="B8" s="304">
        <v>509740.65948750294</v>
      </c>
      <c r="C8" s="46">
        <v>623125.39500000095</v>
      </c>
      <c r="D8" s="46">
        <v>590395.25320000108</v>
      </c>
      <c r="E8" s="46">
        <v>646677.80996106041</v>
      </c>
      <c r="F8" s="46">
        <v>580478.96968660469</v>
      </c>
      <c r="G8" s="46">
        <v>551753.5178999987</v>
      </c>
      <c r="H8" s="305">
        <v>619091.34872419992</v>
      </c>
      <c r="I8" s="303">
        <f t="shared" si="1"/>
        <v>22.243612198111855</v>
      </c>
      <c r="J8" s="303">
        <f t="shared" si="2"/>
        <v>-5.2525770996702548</v>
      </c>
      <c r="K8" s="303">
        <f t="shared" si="3"/>
        <v>9.5330300262412795</v>
      </c>
      <c r="L8" s="303">
        <f t="shared" si="4"/>
        <v>-10.236757664290643</v>
      </c>
      <c r="M8" s="303">
        <f t="shared" si="5"/>
        <v>-4.9485775173068891</v>
      </c>
      <c r="N8" s="303">
        <f t="shared" si="6"/>
        <v>12.204331941641689</v>
      </c>
      <c r="O8" s="303">
        <f t="shared" si="7"/>
        <v>17.663094382120306</v>
      </c>
    </row>
    <row r="9" spans="1:15">
      <c r="A9" s="120" t="s">
        <v>88</v>
      </c>
      <c r="B9" s="308">
        <v>823952.84506977117</v>
      </c>
      <c r="C9" s="117">
        <v>903512.26170000306</v>
      </c>
      <c r="D9" s="117">
        <v>952599.79750000313</v>
      </c>
      <c r="E9" s="117">
        <v>943099.74323266023</v>
      </c>
      <c r="F9" s="117">
        <v>889799.97249092348</v>
      </c>
      <c r="G9" s="117">
        <v>943500.00350000127</v>
      </c>
      <c r="H9" s="309">
        <v>976394.57457260066</v>
      </c>
      <c r="I9" s="302">
        <f t="shared" si="1"/>
        <v>9.655821580844826</v>
      </c>
      <c r="J9" s="302">
        <f t="shared" si="2"/>
        <v>5.432968414577954</v>
      </c>
      <c r="K9" s="302">
        <f t="shared" si="3"/>
        <v>-0.99727653651352677</v>
      </c>
      <c r="L9" s="302">
        <f t="shared" si="4"/>
        <v>-5.6515518240988261</v>
      </c>
      <c r="M9" s="302">
        <f t="shared" si="5"/>
        <v>6.0350677308686436</v>
      </c>
      <c r="N9" s="302">
        <f t="shared" si="6"/>
        <v>3.4864410122494869</v>
      </c>
      <c r="O9" s="302">
        <f>+(H9-B9)/H9*100</f>
        <v>15.612717795933898</v>
      </c>
    </row>
    <row r="12" spans="1:15" ht="39" customHeight="1">
      <c r="A12" s="484" t="s">
        <v>187</v>
      </c>
      <c r="B12" s="484"/>
      <c r="C12" s="484"/>
      <c r="D12" s="484"/>
      <c r="E12" s="484"/>
      <c r="F12" s="484"/>
      <c r="G12" s="484"/>
      <c r="H12" s="484"/>
      <c r="J12" s="47"/>
    </row>
    <row r="13" spans="1:15" ht="12.75" customHeight="1">
      <c r="A13" s="482" t="s">
        <v>82</v>
      </c>
      <c r="B13" s="480" t="s">
        <v>185</v>
      </c>
      <c r="C13" s="481"/>
      <c r="D13" s="481"/>
      <c r="E13" s="481"/>
      <c r="F13" s="481"/>
      <c r="G13" s="481"/>
      <c r="H13" s="481"/>
      <c r="J13" s="47"/>
    </row>
    <row r="14" spans="1:15">
      <c r="A14" s="483"/>
      <c r="B14" s="350" t="s">
        <v>0</v>
      </c>
      <c r="C14" s="350" t="s">
        <v>1</v>
      </c>
      <c r="D14" s="350" t="s">
        <v>2</v>
      </c>
      <c r="E14" s="350" t="s">
        <v>3</v>
      </c>
      <c r="F14" s="350" t="s">
        <v>38</v>
      </c>
      <c r="G14" s="350">
        <v>2023</v>
      </c>
      <c r="H14" s="350">
        <v>2023</v>
      </c>
      <c r="J14" s="47"/>
    </row>
    <row r="15" spans="1:15">
      <c r="A15" s="121" t="s">
        <v>83</v>
      </c>
      <c r="B15" s="48">
        <v>22.365871984932813</v>
      </c>
      <c r="C15" s="48">
        <v>15.946210129889508</v>
      </c>
      <c r="D15" s="48">
        <v>19.478028830884721</v>
      </c>
      <c r="E15" s="48">
        <v>16.126677618621688</v>
      </c>
      <c r="F15" s="48">
        <v>19.922232502852644</v>
      </c>
      <c r="G15" s="48">
        <v>25.706845723397993</v>
      </c>
      <c r="H15" s="48">
        <v>29.426291040716595</v>
      </c>
      <c r="J15" s="47"/>
    </row>
    <row r="16" spans="1:15">
      <c r="A16" s="121" t="s">
        <v>84</v>
      </c>
      <c r="B16" s="48">
        <v>5.9139389183206781</v>
      </c>
      <c r="C16" s="48">
        <v>4.0422838458529657</v>
      </c>
      <c r="D16" s="48">
        <v>2.7752292168632242</v>
      </c>
      <c r="E16" s="48">
        <v>3.0260107385544766</v>
      </c>
      <c r="F16" s="48">
        <v>4.2103898503919535</v>
      </c>
      <c r="G16" s="48">
        <v>3.9829875103969679</v>
      </c>
      <c r="H16" s="48">
        <v>1.1286276626970964</v>
      </c>
      <c r="J16" s="47"/>
    </row>
    <row r="17" spans="1:10">
      <c r="A17" s="121" t="s">
        <v>85</v>
      </c>
      <c r="B17" s="48">
        <v>9.8549182214035405</v>
      </c>
      <c r="C17" s="48">
        <v>11.044495678702029</v>
      </c>
      <c r="D17" s="48">
        <v>15.769481958135678</v>
      </c>
      <c r="E17" s="48">
        <v>12.277914333431667</v>
      </c>
      <c r="F17" s="48">
        <v>10.630359481695107</v>
      </c>
      <c r="G17" s="48">
        <v>11.830726824157342</v>
      </c>
      <c r="H17" s="48">
        <v>6.0392241926386809</v>
      </c>
      <c r="J17" s="47"/>
    </row>
    <row r="18" spans="1:10">
      <c r="A18" s="299" t="s">
        <v>86</v>
      </c>
      <c r="B18" s="300">
        <v>38.134729124656843</v>
      </c>
      <c r="C18" s="300">
        <v>31.032989654444538</v>
      </c>
      <c r="D18" s="300">
        <v>38.022740005883556</v>
      </c>
      <c r="E18" s="300">
        <v>31.430602690607813</v>
      </c>
      <c r="F18" s="300">
        <v>34.762981834939666</v>
      </c>
      <c r="G18" s="300">
        <v>41.520560057952302</v>
      </c>
      <c r="H18" s="300">
        <v>36.594142896052382</v>
      </c>
      <c r="J18" s="47"/>
    </row>
    <row r="19" spans="1:10">
      <c r="A19" s="121" t="s">
        <v>87</v>
      </c>
      <c r="B19" s="48">
        <v>61.865270875342247</v>
      </c>
      <c r="C19" s="48">
        <v>68.967010345555195</v>
      </c>
      <c r="D19" s="48">
        <v>61.977259994116174</v>
      </c>
      <c r="E19" s="48">
        <v>68.569397309392201</v>
      </c>
      <c r="F19" s="48">
        <v>65.237018165060235</v>
      </c>
      <c r="G19" s="48">
        <v>58.479439942047442</v>
      </c>
      <c r="H19" s="48">
        <v>63.405857103947561</v>
      </c>
      <c r="J19" s="47"/>
    </row>
    <row r="20" spans="1:10">
      <c r="A20" s="122" t="s">
        <v>88</v>
      </c>
      <c r="B20" s="118">
        <v>100</v>
      </c>
      <c r="C20" s="118">
        <v>100</v>
      </c>
      <c r="D20" s="118">
        <v>100</v>
      </c>
      <c r="E20" s="118">
        <v>100</v>
      </c>
      <c r="F20" s="118">
        <v>100</v>
      </c>
      <c r="G20" s="118">
        <v>100</v>
      </c>
      <c r="H20" s="118">
        <v>100</v>
      </c>
      <c r="J20" s="47"/>
    </row>
  </sheetData>
  <mergeCells count="7">
    <mergeCell ref="I2:O2"/>
    <mergeCell ref="A1:O1"/>
    <mergeCell ref="B13:H13"/>
    <mergeCell ref="A13:A14"/>
    <mergeCell ref="A12:H12"/>
    <mergeCell ref="A2:A3"/>
    <mergeCell ref="B2:H2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32</vt:i4>
      </vt:variant>
      <vt:variant>
        <vt:lpstr>Rangos con nombre</vt:lpstr>
      </vt:variant>
      <vt:variant>
        <vt:i4>7</vt:i4>
      </vt:variant>
    </vt:vector>
  </HeadingPairs>
  <TitlesOfParts>
    <vt:vector size="39" baseType="lpstr">
      <vt:lpstr>AURKIBIDEA</vt:lpstr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4.10</vt:lpstr>
      <vt:lpstr>4.11</vt:lpstr>
      <vt:lpstr>4.12</vt:lpstr>
      <vt:lpstr>4.13</vt:lpstr>
      <vt:lpstr>4.14</vt:lpstr>
      <vt:lpstr>4.15</vt:lpstr>
      <vt:lpstr>4.16</vt:lpstr>
      <vt:lpstr>4.17</vt:lpstr>
      <vt:lpstr>4.18</vt:lpstr>
      <vt:lpstr>4.19</vt:lpstr>
      <vt:lpstr>4.20</vt:lpstr>
      <vt:lpstr>4.21</vt:lpstr>
      <vt:lpstr>4.22</vt:lpstr>
      <vt:lpstr>4.23</vt:lpstr>
      <vt:lpstr>4.24</vt:lpstr>
      <vt:lpstr>4.25</vt:lpstr>
      <vt:lpstr>4.26</vt:lpstr>
      <vt:lpstr>4.27</vt:lpstr>
      <vt:lpstr>4.28</vt:lpstr>
      <vt:lpstr>4.29</vt:lpstr>
      <vt:lpstr>4.30</vt:lpstr>
      <vt:lpstr>4.31</vt:lpstr>
      <vt:lpstr>'4.10'!Área_de_impresión</vt:lpstr>
      <vt:lpstr>'4.2'!Área_de_impresión</vt:lpstr>
      <vt:lpstr>'4.22'!Área_de_impresión</vt:lpstr>
      <vt:lpstr>'4.24'!Área_de_impresión</vt:lpstr>
      <vt:lpstr>'4.4'!Área_de_impresión</vt:lpstr>
      <vt:lpstr>'4.7'!Área_de_impresión</vt:lpstr>
      <vt:lpstr>'4.8'!Área_de_impresión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IKERTALDE</dc:creator>
  <cp:lastModifiedBy>Ibarzabal Quesada, Agustin</cp:lastModifiedBy>
  <cp:lastPrinted>2020-10-08T05:34:08Z</cp:lastPrinted>
  <dcterms:created xsi:type="dcterms:W3CDTF">2012-06-10T14:31:35Z</dcterms:created>
  <dcterms:modified xsi:type="dcterms:W3CDTF">2024-10-18T08:39:25Z</dcterms:modified>
</cp:coreProperties>
</file>