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52" windowWidth="15576" windowHeight="11580"/>
  </bookViews>
  <sheets>
    <sheet name="AURKIBIDEA" sheetId="9" r:id="rId1"/>
    <sheet name="C1" sheetId="1" r:id="rId2"/>
    <sheet name="C2" sheetId="2" r:id="rId3"/>
    <sheet name="C3" sheetId="3" r:id="rId4"/>
    <sheet name="C4" sheetId="4" r:id="rId5"/>
    <sheet name="C5" sheetId="5" r:id="rId6"/>
    <sheet name="C6" sheetId="6" r:id="rId7"/>
    <sheet name="C7" sheetId="7" r:id="rId8"/>
    <sheet name="C8" sheetId="8" r:id="rId9"/>
    <sheet name="c9" sheetId="10" r:id="rId10"/>
    <sheet name="c10" sheetId="11" r:id="rId11"/>
    <sheet name="c11" sheetId="12" r:id="rId12"/>
    <sheet name="c12" sheetId="13" r:id="rId13"/>
    <sheet name="c13" sheetId="14" r:id="rId14"/>
    <sheet name="c14" sheetId="15" r:id="rId15"/>
    <sheet name="c15" sheetId="16" r:id="rId16"/>
    <sheet name="c16" sheetId="17" r:id="rId17"/>
  </sheets>
  <definedNames>
    <definedName name="_Toc421627915" localSheetId="0">AURKIBIDEA!$B$11</definedName>
  </definedNames>
  <calcPr calcId="145621"/>
</workbook>
</file>

<file path=xl/calcChain.xml><?xml version="1.0" encoding="utf-8"?>
<calcChain xmlns="http://schemas.openxmlformats.org/spreadsheetml/2006/main">
  <c r="L20" i="11" l="1"/>
  <c r="K20" i="11"/>
  <c r="J20" i="11"/>
  <c r="L19" i="11"/>
  <c r="K19" i="11"/>
  <c r="J19" i="11"/>
  <c r="L18" i="11"/>
  <c r="K18" i="11"/>
  <c r="J18" i="11"/>
  <c r="L17" i="11"/>
  <c r="K17" i="11"/>
  <c r="J17" i="11"/>
  <c r="L16" i="11"/>
  <c r="K16" i="11"/>
  <c r="J16" i="11"/>
  <c r="L15" i="11"/>
  <c r="K15" i="11"/>
  <c r="J15" i="11"/>
  <c r="L14" i="11"/>
  <c r="K14" i="11"/>
  <c r="J14" i="11"/>
  <c r="L13" i="11"/>
  <c r="K13" i="11"/>
  <c r="J13" i="11"/>
  <c r="L12" i="11"/>
  <c r="K12" i="11"/>
  <c r="J12" i="11"/>
  <c r="L11" i="11"/>
  <c r="K11" i="11"/>
  <c r="J11" i="11"/>
  <c r="L10" i="11"/>
  <c r="K10" i="11"/>
  <c r="J10" i="11"/>
  <c r="L8" i="11"/>
  <c r="K8" i="11"/>
  <c r="J8" i="11"/>
  <c r="L20" i="10"/>
  <c r="K20" i="10"/>
  <c r="J20" i="10"/>
  <c r="L19" i="10"/>
  <c r="K19" i="10"/>
  <c r="J19" i="10"/>
  <c r="L18" i="10"/>
  <c r="K18" i="10"/>
  <c r="J18" i="10"/>
  <c r="L17" i="10"/>
  <c r="K17" i="10"/>
  <c r="J17" i="10"/>
  <c r="L16" i="10"/>
  <c r="K16" i="10"/>
  <c r="J16" i="10"/>
  <c r="L15" i="10"/>
  <c r="K15" i="10"/>
  <c r="J15" i="10"/>
  <c r="L14" i="10"/>
  <c r="K14" i="10"/>
  <c r="J14" i="10"/>
  <c r="L13" i="10"/>
  <c r="K13" i="10"/>
  <c r="J13" i="10"/>
  <c r="L12" i="10"/>
  <c r="K12" i="10"/>
  <c r="J12" i="10"/>
  <c r="L11" i="10"/>
  <c r="K11" i="10"/>
  <c r="J11" i="10"/>
  <c r="L10" i="10"/>
  <c r="K10" i="10"/>
  <c r="J10" i="10"/>
  <c r="L8" i="10"/>
  <c r="K8" i="10"/>
  <c r="J8" i="10"/>
  <c r="L21" i="8"/>
  <c r="K21" i="8"/>
  <c r="J21" i="8"/>
  <c r="L20" i="8"/>
  <c r="K20" i="8"/>
  <c r="J20" i="8"/>
  <c r="L19" i="8"/>
  <c r="K19" i="8"/>
  <c r="J19" i="8"/>
  <c r="L17" i="8"/>
  <c r="K17" i="8"/>
  <c r="J17" i="8"/>
  <c r="L12" i="8"/>
  <c r="K12" i="8"/>
  <c r="J12" i="8"/>
  <c r="L11" i="8"/>
  <c r="K11" i="8"/>
  <c r="J11" i="8"/>
  <c r="L10" i="8"/>
  <c r="K10" i="8"/>
  <c r="J10" i="8"/>
  <c r="L8" i="8"/>
  <c r="K8" i="8"/>
  <c r="J8" i="8"/>
  <c r="L17" i="7"/>
  <c r="K17" i="7"/>
  <c r="J17" i="7"/>
  <c r="L16" i="7"/>
  <c r="K16" i="7"/>
  <c r="J16" i="7"/>
  <c r="L15" i="7"/>
  <c r="K15" i="7"/>
  <c r="J15" i="7"/>
  <c r="L14" i="7"/>
  <c r="K14" i="7"/>
  <c r="J14" i="7"/>
  <c r="L13" i="7"/>
  <c r="K13" i="7"/>
  <c r="J13" i="7"/>
  <c r="L12" i="7"/>
  <c r="K12" i="7"/>
  <c r="J12" i="7"/>
  <c r="L11" i="7"/>
  <c r="K11" i="7"/>
  <c r="J11" i="7"/>
  <c r="L10" i="7"/>
  <c r="K10" i="7"/>
  <c r="J10" i="7"/>
  <c r="L9" i="7"/>
  <c r="K9" i="7"/>
  <c r="J9" i="7"/>
  <c r="L22" i="5" l="1"/>
  <c r="K22" i="5"/>
  <c r="J22" i="5"/>
  <c r="L21" i="5"/>
  <c r="K21" i="5"/>
  <c r="J21" i="5"/>
  <c r="L20" i="5"/>
  <c r="K20" i="5"/>
  <c r="J20" i="5"/>
  <c r="L18" i="5"/>
  <c r="K18" i="5"/>
  <c r="J18" i="5"/>
</calcChain>
</file>

<file path=xl/sharedStrings.xml><?xml version="1.0" encoding="utf-8"?>
<sst xmlns="http://schemas.openxmlformats.org/spreadsheetml/2006/main" count="599" uniqueCount="155">
  <si>
    <t>Abs.</t>
  </si>
  <si>
    <t>Gasteiz</t>
  </si>
  <si>
    <t>Donostialdea</t>
  </si>
  <si>
    <t>Tolosa-Goierri</t>
  </si>
  <si>
    <t>2004/2008</t>
  </si>
  <si>
    <t>2008/2012</t>
  </si>
  <si>
    <t>Bizkaia</t>
  </si>
  <si>
    <t>Gipuzkoa</t>
  </si>
  <si>
    <t>Industria</t>
  </si>
  <si>
    <t>Establ.</t>
  </si>
  <si>
    <t>1.1 taula.</t>
  </si>
  <si>
    <t>Establezimenduak tamainaren arabera</t>
  </si>
  <si>
    <t>(Datu absolutuak, %  bertikalak eta lau urtez behingo aldaketa, ehunekoetan)</t>
  </si>
  <si>
    <t>Tamaina</t>
  </si>
  <si>
    <t>% ber.</t>
  </si>
  <si>
    <t>Aldakun</t>
  </si>
  <si>
    <t xml:space="preserve">-tza </t>
  </si>
  <si>
    <t>(%-tan)</t>
  </si>
  <si>
    <t xml:space="preserve">Aldakun-tza </t>
  </si>
  <si>
    <t>GUZTIRA</t>
  </si>
  <si>
    <t>3 baino gutxiago</t>
  </si>
  <si>
    <t>3 eta 9 bitartean</t>
  </si>
  <si>
    <t>10 eta 49 bitartean</t>
  </si>
  <si>
    <t>50 eta 99 bitartean</t>
  </si>
  <si>
    <t>100 eta 249 bitartean</t>
  </si>
  <si>
    <t>250 eta 499 bitartean</t>
  </si>
  <si>
    <t>500 eta 999 bitartean</t>
  </si>
  <si>
    <t>1000 edo gehiago</t>
  </si>
  <si>
    <t>1.2 taula</t>
  </si>
  <si>
    <t>Enplegua, establezimenduaren tamainaren arabera</t>
  </si>
  <si>
    <t>(Datu absolutuak, %  bertikalak eta lau urtez behingo aldaketa, ehunekotan)</t>
  </si>
  <si>
    <t>1.3 taula</t>
  </si>
  <si>
    <t>Establezimenduak eta enplegua, establezimendu-motaren arabera</t>
  </si>
  <si>
    <t>Mota</t>
  </si>
  <si>
    <t>% ber</t>
  </si>
  <si>
    <t>Aldakuntza</t>
  </si>
  <si>
    <t xml:space="preserve">Enplegua </t>
  </si>
  <si>
    <t>1.4 taula.</t>
  </si>
  <si>
    <t>Gizarte-ekonomiako enplegua</t>
  </si>
  <si>
    <t>Datu absolutuak, %  bertikalak, enplegu osoan duen pisua eta biztanlerian duten pisua (%-tan)</t>
  </si>
  <si>
    <t>%  ber.</t>
  </si>
  <si>
    <t>Enplegu kopuru osotik, %-tan</t>
  </si>
  <si>
    <t>Enplegua/100 biz.</t>
  </si>
  <si>
    <t>Araba</t>
  </si>
  <si>
    <t>1.5 taula</t>
  </si>
  <si>
    <t>Establezimenduak eta enplegua jarduera-adarka</t>
  </si>
  <si>
    <t>Datu absolutuak, %  bertikalak eta lau urtez behingo aldaketa, (ehunekotan)</t>
  </si>
  <si>
    <t>Establezimenduak</t>
  </si>
  <si>
    <t>Sektorea</t>
  </si>
  <si>
    <t>Eraikuntza</t>
  </si>
  <si>
    <t>Zerbitzuak</t>
  </si>
  <si>
    <t>1.6 taula</t>
  </si>
  <si>
    <t>Establezimenduak, jarduera-adarka</t>
  </si>
  <si>
    <t>Adarra</t>
  </si>
  <si>
    <t>Aldakuntza (%-tan)</t>
  </si>
  <si>
    <t>Energia-ind. eta antzekoak</t>
  </si>
  <si>
    <t>Metalaren ind.</t>
  </si>
  <si>
    <t>Manufaktura-ind.</t>
  </si>
  <si>
    <t>Merkataritza/Ostalaritza/Konponketak</t>
  </si>
  <si>
    <t>Garraioak/Komunikazioak</t>
  </si>
  <si>
    <t>Merkataritza-zerbitzuak</t>
  </si>
  <si>
    <t>Hezkuntza/Osasuna/Gizarte-zerb.</t>
  </si>
  <si>
    <t>Beste zerbitzu batzuk</t>
  </si>
  <si>
    <t>1.7 taula</t>
  </si>
  <si>
    <t>Enplegua, jarduera-adarka</t>
  </si>
  <si>
    <t>1.8 taula</t>
  </si>
  <si>
    <t>Establezimenduak eta enplegua Lurralde Historikoen arabera</t>
  </si>
  <si>
    <t>Datu absolutuak, %  bertikalak eta lau urtez behingo aldaketa, (%-tan)</t>
  </si>
  <si>
    <t>Lurralde Historikoa</t>
  </si>
  <si>
    <t>1.9 taula</t>
  </si>
  <si>
    <t>Establezimenduak, eskualdeka</t>
  </si>
  <si>
    <t>Eskualdea</t>
  </si>
  <si>
    <t>Aiaraldea</t>
  </si>
  <si>
    <t>Eskuinaldea</t>
  </si>
  <si>
    <t>Bilbo</t>
  </si>
  <si>
    <t>Ezkerraldea</t>
  </si>
  <si>
    <t>Bizkaiko kosta</t>
  </si>
  <si>
    <t>Durangaldea</t>
  </si>
  <si>
    <t>Debagoiena</t>
  </si>
  <si>
    <t>Debabarrena</t>
  </si>
  <si>
    <t>1.10 taula</t>
  </si>
  <si>
    <t>Enplegua, eskualdeka</t>
  </si>
  <si>
    <t>1.11 taula</t>
  </si>
  <si>
    <t>Establezimenduak eta enplegua Lurralde Historikoen eta jarduera-sektorearen arabera</t>
  </si>
  <si>
    <t>(%  horizontalak)</t>
  </si>
  <si>
    <t>Enplegua</t>
  </si>
  <si>
    <t>1.12 taula</t>
  </si>
  <si>
    <t>Enpleguak, Lurralde Historikoaren eta jarduera-sektorearen arabera</t>
  </si>
  <si>
    <t>(%  bertikalak)</t>
  </si>
  <si>
    <t>EAE</t>
  </si>
  <si>
    <t>1.13 taula</t>
  </si>
  <si>
    <t>Enpleguak, 100 biztanleko, Lurralde Historikoaren eta jarduera-sektorearen arabera</t>
  </si>
  <si>
    <t>Urtea</t>
  </si>
  <si>
    <t>L. Historikoa</t>
  </si>
  <si>
    <t>1.14 taula</t>
  </si>
  <si>
    <t>Enpleguak 100 biztanleko, Lurralde Historikoaren eta jarduera-adarraren arabera</t>
  </si>
  <si>
    <t>GUZTIRA 2012</t>
  </si>
  <si>
    <t>Hezkuntza/Osasuna/Gizarte-zerbitzuak</t>
  </si>
  <si>
    <t>GUZTIRA 2008</t>
  </si>
  <si>
    <t>GUZTIRA 2004</t>
  </si>
  <si>
    <t>1.15 taula</t>
  </si>
  <si>
    <t>Establezimenduen batez besteko tamaina (enplegu/establezimendu) Lurralde Historiko eta jarduera-sektore bakoitzeko</t>
  </si>
  <si>
    <t>1.16 taula</t>
  </si>
  <si>
    <t>Enpleguak Lurralde Historikoaren eta establezimenduaren tamainaren arabera</t>
  </si>
  <si>
    <t>Autonomoak</t>
  </si>
  <si>
    <t>Enplegu bat</t>
  </si>
  <si>
    <t>Bi enplegu</t>
  </si>
  <si>
    <t>3-9 enplegu</t>
  </si>
  <si>
    <t>10-49 enplegu</t>
  </si>
  <si>
    <t>50-99 enplegu</t>
  </si>
  <si>
    <t>100-249 enplegu</t>
  </si>
  <si>
    <t>250-499 enplegu</t>
  </si>
  <si>
    <t>500-999 enplegu</t>
  </si>
  <si>
    <t>&gt; 1000 enplegu</t>
  </si>
  <si>
    <t>EAEko ekonomiaren ezaugarriei buruzko taulak: Establezimenduak eta enpleguak</t>
  </si>
  <si>
    <t>Taula 1.1.</t>
  </si>
  <si>
    <t>Taula 1.2.</t>
  </si>
  <si>
    <t>Taula 1.3.</t>
  </si>
  <si>
    <t>Taula 1.4.</t>
  </si>
  <si>
    <t>Taula 1.5.</t>
  </si>
  <si>
    <t>Taula 1.6.</t>
  </si>
  <si>
    <t>Taula 1.7.</t>
  </si>
  <si>
    <t>Taula 1.8.</t>
  </si>
  <si>
    <t>Taula 1.9.</t>
  </si>
  <si>
    <t>Taula 1.10.</t>
  </si>
  <si>
    <t>Taula 1.11.</t>
  </si>
  <si>
    <t>Taula 1.12.</t>
  </si>
  <si>
    <t>Taula 1.13.</t>
  </si>
  <si>
    <t>Taula 1.14.</t>
  </si>
  <si>
    <t>Taula 1.15.</t>
  </si>
  <si>
    <t>Taula 1.16.</t>
  </si>
  <si>
    <t xml:space="preserve"> 1. Atala</t>
  </si>
  <si>
    <t>AURKIBIDEA</t>
  </si>
  <si>
    <t>2012/2016</t>
  </si>
  <si>
    <t>GUZTIRA 2016</t>
  </si>
  <si>
    <t>CAE</t>
  </si>
  <si>
    <t>Alava</t>
  </si>
  <si>
    <t>Autónomos</t>
  </si>
  <si>
    <t>Un empleo</t>
  </si>
  <si>
    <t>Dos empleos</t>
  </si>
  <si>
    <t>De 3 a 9 empleos</t>
  </si>
  <si>
    <t>De 10 a 49 empleos</t>
  </si>
  <si>
    <t>De 50 a 99 empleos</t>
  </si>
  <si>
    <t>De 100 a 249 empleos</t>
  </si>
  <si>
    <t>De 250 a 499 empleos</t>
  </si>
  <si>
    <t>De 500 a 999 empleos</t>
  </si>
  <si>
    <t>&gt; 1000 empleos</t>
  </si>
  <si>
    <t>Datu absolutuak eta %  bertikalak</t>
  </si>
  <si>
    <t>% ber.</t>
  </si>
  <si>
    <t>Iturria: Lan-Merkatuaren Errolda - Eskaria</t>
  </si>
  <si>
    <t>Gizarte-ekonomia eta besteak</t>
  </si>
  <si>
    <t>Adminis.eta sektore publikoko sozietateak</t>
  </si>
  <si>
    <t>Pertsona fisikoak/Sozietate pribatuak</t>
  </si>
  <si>
    <t>Gizarte-ekonomiako eta asimilatutako sektoretako enplegua</t>
  </si>
  <si>
    <t>2016ko LAN MERKATUAREN ERROLDAREN. ESKARI FASEAN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</si>
</sst>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8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</borders>
  <cellStyleXfs count="23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" borderId="1" applyNumberFormat="0" applyFill="0" applyBorder="0" applyAlignment="0" applyProtection="0">
      <alignment vertical="top"/>
      <protection locked="0"/>
    </xf>
  </cellStyleXfs>
  <cellXfs count="19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0" xfId="0" applyFont="1" applyFill="1"/>
    <xf numFmtId="0" fontId="7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right" vertical="center" wrapText="1"/>
    </xf>
    <xf numFmtId="0" fontId="0" fillId="0" borderId="5" xfId="0" applyBorder="1" applyAlignment="1">
      <alignment wrapText="1"/>
    </xf>
    <xf numFmtId="3" fontId="13" fillId="0" borderId="0" xfId="0" applyNumberFormat="1" applyFont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8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16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right" vertical="center" wrapText="1"/>
    </xf>
    <xf numFmtId="0" fontId="14" fillId="0" borderId="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8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" borderId="3" xfId="0" applyFont="1" applyFill="1" applyBorder="1" applyAlignment="1">
      <alignment horizontal="right" vertical="center"/>
    </xf>
    <xf numFmtId="0" fontId="12" fillId="3" borderId="11" xfId="0" applyFont="1" applyFill="1" applyBorder="1" applyAlignment="1">
      <alignment vertical="center"/>
    </xf>
    <xf numFmtId="0" fontId="18" fillId="0" borderId="0" xfId="0" applyFont="1"/>
    <xf numFmtId="0" fontId="9" fillId="2" borderId="1" xfId="234" applyAlignment="1" applyProtection="1"/>
    <xf numFmtId="0" fontId="9" fillId="0" borderId="0" xfId="234" applyFill="1" applyBorder="1" applyAlignment="1" applyProtection="1"/>
    <xf numFmtId="3" fontId="19" fillId="2" borderId="19" xfId="0" applyNumberFormat="1" applyFont="1" applyFill="1" applyBorder="1" applyAlignment="1">
      <alignment horizontal="right" wrapText="1"/>
    </xf>
    <xf numFmtId="0" fontId="19" fillId="2" borderId="19" xfId="0" applyFont="1" applyFill="1" applyBorder="1" applyAlignment="1">
      <alignment horizontal="right" wrapText="1"/>
    </xf>
    <xf numFmtId="0" fontId="19" fillId="2" borderId="1" xfId="0" applyFont="1" applyFill="1" applyBorder="1" applyAlignment="1">
      <alignment horizontal="right" wrapText="1"/>
    </xf>
    <xf numFmtId="164" fontId="4" fillId="2" borderId="20" xfId="0" applyNumberFormat="1" applyFont="1" applyFill="1" applyBorder="1" applyAlignment="1"/>
    <xf numFmtId="164" fontId="4" fillId="2" borderId="7" xfId="0" applyNumberFormat="1" applyFont="1" applyFill="1" applyBorder="1" applyAlignment="1"/>
    <xf numFmtId="3" fontId="20" fillId="2" borderId="0" xfId="0" applyNumberFormat="1" applyFont="1" applyFill="1" applyAlignment="1">
      <alignment horizontal="right" wrapText="1"/>
    </xf>
    <xf numFmtId="164" fontId="20" fillId="2" borderId="0" xfId="0" applyNumberFormat="1" applyFont="1" applyFill="1" applyAlignment="1">
      <alignment horizontal="right" wrapText="1"/>
    </xf>
    <xf numFmtId="164" fontId="12" fillId="2" borderId="8" xfId="0" applyNumberFormat="1" applyFont="1" applyFill="1" applyBorder="1" applyAlignment="1"/>
    <xf numFmtId="164" fontId="12" fillId="2" borderId="0" xfId="0" applyNumberFormat="1" applyFont="1" applyFill="1" applyAlignment="1"/>
    <xf numFmtId="3" fontId="20" fillId="2" borderId="2" xfId="0" applyNumberFormat="1" applyFont="1" applyFill="1" applyBorder="1" applyAlignment="1">
      <alignment horizontal="right" wrapText="1"/>
    </xf>
    <xf numFmtId="164" fontId="20" fillId="2" borderId="2" xfId="0" applyNumberFormat="1" applyFont="1" applyFill="1" applyBorder="1" applyAlignment="1">
      <alignment horizontal="right" wrapText="1"/>
    </xf>
    <xf numFmtId="164" fontId="12" fillId="2" borderId="9" xfId="0" applyNumberFormat="1" applyFont="1" applyFill="1" applyBorder="1" applyAlignment="1"/>
    <xf numFmtId="164" fontId="12" fillId="2" borderId="2" xfId="0" applyNumberFormat="1" applyFont="1" applyFill="1" applyBorder="1" applyAlignment="1"/>
    <xf numFmtId="3" fontId="19" fillId="2" borderId="0" xfId="0" applyNumberFormat="1" applyFont="1" applyFill="1" applyAlignment="1">
      <alignment horizontal="right" wrapText="1"/>
    </xf>
    <xf numFmtId="0" fontId="19" fillId="2" borderId="0" xfId="0" applyFont="1" applyFill="1" applyAlignment="1">
      <alignment horizontal="right" wrapText="1"/>
    </xf>
    <xf numFmtId="3" fontId="12" fillId="2" borderId="0" xfId="0" applyNumberFormat="1" applyFont="1" applyFill="1" applyAlignment="1"/>
    <xf numFmtId="0" fontId="12" fillId="2" borderId="0" xfId="0" applyFont="1" applyFill="1" applyAlignment="1"/>
    <xf numFmtId="0" fontId="19" fillId="2" borderId="8" xfId="0" applyFont="1" applyFill="1" applyBorder="1" applyAlignment="1">
      <alignment horizontal="right" wrapText="1"/>
    </xf>
    <xf numFmtId="0" fontId="20" fillId="2" borderId="3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right" wrapText="1"/>
    </xf>
    <xf numFmtId="0" fontId="20" fillId="2" borderId="3" xfId="0" applyFont="1" applyFill="1" applyBorder="1" applyAlignment="1">
      <alignment horizontal="right" wrapText="1"/>
    </xf>
    <xf numFmtId="1" fontId="19" fillId="2" borderId="0" xfId="0" applyNumberFormat="1" applyFont="1" applyFill="1" applyAlignment="1">
      <alignment horizontal="right" wrapText="1"/>
    </xf>
    <xf numFmtId="3" fontId="19" fillId="2" borderId="0" xfId="0" applyNumberFormat="1" applyFont="1" applyFill="1" applyAlignment="1">
      <alignment wrapText="1"/>
    </xf>
    <xf numFmtId="1" fontId="19" fillId="2" borderId="0" xfId="0" applyNumberFormat="1" applyFont="1" applyFill="1" applyAlignment="1">
      <alignment wrapText="1"/>
    </xf>
    <xf numFmtId="3" fontId="19" fillId="2" borderId="19" xfId="0" applyNumberFormat="1" applyFont="1" applyFill="1" applyBorder="1" applyAlignment="1">
      <alignment wrapText="1"/>
    </xf>
    <xf numFmtId="0" fontId="19" fillId="2" borderId="19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3" fontId="20" fillId="2" borderId="0" xfId="0" applyNumberFormat="1" applyFont="1" applyFill="1" applyAlignment="1">
      <alignment wrapText="1"/>
    </xf>
    <xf numFmtId="164" fontId="20" fillId="2" borderId="0" xfId="0" applyNumberFormat="1" applyFont="1" applyFill="1" applyAlignment="1">
      <alignment wrapText="1"/>
    </xf>
    <xf numFmtId="3" fontId="20" fillId="2" borderId="2" xfId="0" applyNumberFormat="1" applyFont="1" applyFill="1" applyBorder="1" applyAlignment="1">
      <alignment wrapText="1"/>
    </xf>
    <xf numFmtId="164" fontId="20" fillId="2" borderId="2" xfId="0" applyNumberFormat="1" applyFont="1" applyFill="1" applyBorder="1" applyAlignment="1">
      <alignment wrapText="1"/>
    </xf>
    <xf numFmtId="3" fontId="19" fillId="2" borderId="1" xfId="0" applyNumberFormat="1" applyFont="1" applyFill="1" applyBorder="1" applyAlignment="1">
      <alignment horizontal="right" wrapText="1"/>
    </xf>
    <xf numFmtId="164" fontId="4" fillId="2" borderId="8" xfId="0" applyNumberFormat="1" applyFont="1" applyFill="1" applyBorder="1" applyAlignment="1"/>
    <xf numFmtId="164" fontId="4" fillId="2" borderId="1" xfId="0" applyNumberFormat="1" applyFont="1" applyFill="1" applyBorder="1" applyAlignment="1"/>
    <xf numFmtId="3" fontId="19" fillId="2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4" fillId="2" borderId="5" xfId="0" applyFont="1" applyFill="1" applyBorder="1" applyAlignment="1">
      <alignment horizontal="left" wrapText="1"/>
    </xf>
    <xf numFmtId="164" fontId="4" fillId="2" borderId="0" xfId="0" applyNumberFormat="1" applyFont="1" applyFill="1" applyAlignment="1">
      <alignment horizontal="center" wrapText="1"/>
    </xf>
    <xf numFmtId="164" fontId="12" fillId="2" borderId="0" xfId="0" applyNumberFormat="1" applyFont="1" applyFill="1" applyAlignment="1">
      <alignment horizontal="center" wrapText="1"/>
    </xf>
    <xf numFmtId="164" fontId="12" fillId="2" borderId="2" xfId="0" applyNumberFormat="1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64" fontId="12" fillId="2" borderId="7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 applyAlignment="1">
      <alignment horizontal="center" vertical="center"/>
    </xf>
    <xf numFmtId="164" fontId="12" fillId="3" borderId="2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 wrapText="1"/>
    </xf>
    <xf numFmtId="164" fontId="12" fillId="3" borderId="0" xfId="0" applyNumberFormat="1" applyFont="1" applyFill="1" applyAlignment="1">
      <alignment horizontal="center" vertical="center" wrapText="1"/>
    </xf>
    <xf numFmtId="164" fontId="12" fillId="3" borderId="2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wrapText="1"/>
    </xf>
    <xf numFmtId="0" fontId="12" fillId="2" borderId="0" xfId="0" applyFont="1" applyFill="1" applyAlignment="1">
      <alignment wrapText="1"/>
    </xf>
    <xf numFmtId="0" fontId="12" fillId="2" borderId="2" xfId="0" applyFont="1" applyFill="1" applyBorder="1" applyAlignment="1">
      <alignment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64" fontId="4" fillId="2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20" fillId="0" borderId="21" xfId="0" applyFont="1" applyFill="1" applyBorder="1" applyAlignment="1">
      <alignment horizontal="right" wrapText="1"/>
    </xf>
    <xf numFmtId="0" fontId="19" fillId="0" borderId="19" xfId="0" applyFont="1" applyFill="1" applyBorder="1" applyAlignment="1">
      <alignment wrapText="1"/>
    </xf>
    <xf numFmtId="3" fontId="19" fillId="0" borderId="0" xfId="0" applyNumberFormat="1" applyFont="1" applyFill="1" applyAlignment="1">
      <alignment horizontal="right" wrapText="1"/>
    </xf>
    <xf numFmtId="1" fontId="19" fillId="0" borderId="0" xfId="0" applyNumberFormat="1" applyFont="1" applyFill="1" applyAlignment="1">
      <alignment horizontal="right" wrapText="1"/>
    </xf>
    <xf numFmtId="0" fontId="20" fillId="0" borderId="0" xfId="0" applyFont="1" applyFill="1" applyAlignment="1">
      <alignment horizontal="right" wrapText="1"/>
    </xf>
    <xf numFmtId="3" fontId="19" fillId="0" borderId="19" xfId="0" applyNumberFormat="1" applyFont="1" applyFill="1" applyBorder="1" applyAlignment="1">
      <alignment horizontal="right" wrapText="1"/>
    </xf>
    <xf numFmtId="0" fontId="19" fillId="0" borderId="19" xfId="0" applyFont="1" applyFill="1" applyBorder="1" applyAlignment="1">
      <alignment horizontal="right" wrapText="1"/>
    </xf>
    <xf numFmtId="0" fontId="12" fillId="0" borderId="0" xfId="0" applyFont="1" applyFill="1" applyAlignment="1"/>
    <xf numFmtId="0" fontId="4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13" fillId="0" borderId="13" xfId="0" applyFont="1" applyFill="1" applyBorder="1" applyAlignment="1">
      <alignment horizontal="right" vertical="center" wrapText="1"/>
    </xf>
    <xf numFmtId="164" fontId="13" fillId="0" borderId="0" xfId="0" applyNumberFormat="1" applyFont="1" applyFill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3" fontId="12" fillId="0" borderId="0" xfId="0" applyNumberFormat="1" applyFont="1" applyFill="1" applyAlignment="1">
      <alignment horizontal="right" vertical="center" wrapText="1"/>
    </xf>
    <xf numFmtId="164" fontId="14" fillId="0" borderId="13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Alignment="1">
      <alignment horizontal="right" vertical="center" wrapText="1"/>
    </xf>
    <xf numFmtId="0" fontId="15" fillId="0" borderId="2" xfId="0" applyFont="1" applyFill="1" applyBorder="1" applyAlignment="1">
      <alignment vertical="center" wrapText="1"/>
    </xf>
    <xf numFmtId="3" fontId="12" fillId="0" borderId="2" xfId="0" applyNumberFormat="1" applyFont="1" applyFill="1" applyBorder="1" applyAlignment="1">
      <alignment horizontal="right" vertical="center" wrapText="1"/>
    </xf>
    <xf numFmtId="164" fontId="14" fillId="0" borderId="14" xfId="0" applyNumberFormat="1" applyFont="1" applyFill="1" applyBorder="1" applyAlignment="1">
      <alignment horizontal="right" vertical="center" wrapText="1"/>
    </xf>
    <xf numFmtId="164" fontId="14" fillId="0" borderId="2" xfId="0" applyNumberFormat="1" applyFont="1" applyFill="1" applyBorder="1" applyAlignment="1">
      <alignment horizontal="right" vertical="center" wrapText="1"/>
    </xf>
    <xf numFmtId="0" fontId="9" fillId="0" borderId="1" xfId="234" applyFont="1" applyFill="1" applyAlignment="1" applyProtection="1"/>
    <xf numFmtId="0" fontId="0" fillId="0" borderId="0" xfId="0" applyFont="1" applyFill="1"/>
    <xf numFmtId="0" fontId="9" fillId="2" borderId="1" xfId="234" applyFont="1" applyAlignment="1" applyProtection="1"/>
    <xf numFmtId="0" fontId="12" fillId="0" borderId="0" xfId="0" applyFont="1" applyFill="1" applyAlignment="1">
      <alignment wrapText="1"/>
    </xf>
    <xf numFmtId="3" fontId="20" fillId="0" borderId="0" xfId="0" applyNumberFormat="1" applyFont="1" applyFill="1" applyAlignment="1">
      <alignment horizontal="right" wrapText="1"/>
    </xf>
    <xf numFmtId="164" fontId="20" fillId="0" borderId="0" xfId="0" applyNumberFormat="1" applyFont="1" applyFill="1" applyAlignment="1">
      <alignment horizontal="right" wrapText="1"/>
    </xf>
    <xf numFmtId="0" fontId="12" fillId="0" borderId="1" xfId="0" applyFont="1" applyFill="1" applyBorder="1" applyAlignment="1">
      <alignment wrapText="1"/>
    </xf>
    <xf numFmtId="3" fontId="20" fillId="0" borderId="1" xfId="0" applyNumberFormat="1" applyFont="1" applyFill="1" applyBorder="1" applyAlignment="1">
      <alignment horizontal="right" wrapText="1"/>
    </xf>
    <xf numFmtId="164" fontId="20" fillId="0" borderId="1" xfId="0" applyNumberFormat="1" applyFont="1" applyFill="1" applyBorder="1" applyAlignment="1">
      <alignment horizontal="right" wrapText="1"/>
    </xf>
    <xf numFmtId="0" fontId="12" fillId="0" borderId="2" xfId="0" applyFont="1" applyFill="1" applyBorder="1" applyAlignment="1">
      <alignment wrapText="1"/>
    </xf>
    <xf numFmtId="3" fontId="20" fillId="0" borderId="2" xfId="0" applyNumberFormat="1" applyFont="1" applyFill="1" applyBorder="1" applyAlignment="1">
      <alignment horizontal="right" wrapText="1"/>
    </xf>
    <xf numFmtId="164" fontId="20" fillId="0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20" fillId="2" borderId="3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right" vertical="center" wrapText="1"/>
    </xf>
    <xf numFmtId="0" fontId="14" fillId="0" borderId="13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left" wrapText="1"/>
    </xf>
    <xf numFmtId="0" fontId="19" fillId="0" borderId="21" xfId="0" applyFont="1" applyFill="1" applyBorder="1" applyAlignment="1">
      <alignment horizontal="left" wrapText="1"/>
    </xf>
    <xf numFmtId="0" fontId="20" fillId="0" borderId="3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35">
    <cellStyle name="Hipervínculo" xfId="234" builtinId="8"/>
    <cellStyle name="Normal" xfId="0" builtinId="0"/>
    <cellStyle name="style1433926473407" xfId="1"/>
    <cellStyle name="style1433926473578" xfId="2"/>
    <cellStyle name="style1433926473656" xfId="3"/>
    <cellStyle name="style1433926473734" xfId="4"/>
    <cellStyle name="style1433926473797" xfId="5"/>
    <cellStyle name="style1433926473875" xfId="6"/>
    <cellStyle name="style1433926473953" xfId="7"/>
    <cellStyle name="style1433926474015" xfId="8"/>
    <cellStyle name="style1433926474093" xfId="9"/>
    <cellStyle name="style1433926474171" xfId="10"/>
    <cellStyle name="style1433926474265" xfId="11"/>
    <cellStyle name="style1433926474343" xfId="12"/>
    <cellStyle name="style1433926474452" xfId="13"/>
    <cellStyle name="style1433926474577" xfId="14"/>
    <cellStyle name="style1433926474686" xfId="15"/>
    <cellStyle name="style1433926474764" xfId="16"/>
    <cellStyle name="style1433926474842" xfId="17"/>
    <cellStyle name="style1433926474951" xfId="18"/>
    <cellStyle name="style1433926475045" xfId="19"/>
    <cellStyle name="style1433926475123" xfId="20"/>
    <cellStyle name="style1433926475169" xfId="21"/>
    <cellStyle name="style1433926475247" xfId="22"/>
    <cellStyle name="style1433926475310" xfId="23"/>
    <cellStyle name="style1433926475388" xfId="24"/>
    <cellStyle name="style1433926475497" xfId="25"/>
    <cellStyle name="style1433926475591" xfId="26"/>
    <cellStyle name="style1433926475825" xfId="27"/>
    <cellStyle name="style1433926475949" xfId="28"/>
    <cellStyle name="style1433926476059" xfId="29"/>
    <cellStyle name="style1433926476168" xfId="30"/>
    <cellStyle name="style1433926480099" xfId="31"/>
    <cellStyle name="style1433926480177" xfId="32"/>
    <cellStyle name="style1433926480239" xfId="33"/>
    <cellStyle name="style1433926480317" xfId="34"/>
    <cellStyle name="style1433926480380" xfId="35"/>
    <cellStyle name="style1433926480458" xfId="36"/>
    <cellStyle name="style1433926480536" xfId="37"/>
    <cellStyle name="style1433926480598" xfId="38"/>
    <cellStyle name="style1433926480645" xfId="39"/>
    <cellStyle name="style1433926480723" xfId="40"/>
    <cellStyle name="style1433926480785" xfId="41"/>
    <cellStyle name="style1433926480848" xfId="42"/>
    <cellStyle name="style1433926480926" xfId="43"/>
    <cellStyle name="style1433926480972" xfId="44"/>
    <cellStyle name="style1433926481082" xfId="45"/>
    <cellStyle name="style1433926481175" xfId="46"/>
    <cellStyle name="style1433926481300" xfId="47"/>
    <cellStyle name="style1433926481362" xfId="48"/>
    <cellStyle name="style1433926481425" xfId="49"/>
    <cellStyle name="style1433926481503" xfId="50"/>
    <cellStyle name="style1433926481581" xfId="51"/>
    <cellStyle name="style1433926481643" xfId="52"/>
    <cellStyle name="style1433926481690" xfId="53"/>
    <cellStyle name="style1433926481752" xfId="54"/>
    <cellStyle name="style1433926481815" xfId="55"/>
    <cellStyle name="style1433926481877" xfId="56"/>
    <cellStyle name="style1433926481940" xfId="57"/>
    <cellStyle name="style1433926482002" xfId="58"/>
    <cellStyle name="style1433926482080" xfId="59"/>
    <cellStyle name="style1433926486526" xfId="60"/>
    <cellStyle name="style1433926486620" xfId="61"/>
    <cellStyle name="style1433926486698" xfId="62"/>
    <cellStyle name="style1433926486791" xfId="63"/>
    <cellStyle name="style1433926486885" xfId="64"/>
    <cellStyle name="style1433926486963" xfId="65"/>
    <cellStyle name="style1433926487025" xfId="66"/>
    <cellStyle name="style1433926487103" xfId="67"/>
    <cellStyle name="style1433926487181" xfId="68"/>
    <cellStyle name="style1433926487244" xfId="69"/>
    <cellStyle name="style1433926487322" xfId="70"/>
    <cellStyle name="style1433926487400" xfId="71"/>
    <cellStyle name="style1433926487462" xfId="72"/>
    <cellStyle name="style1433926487524" xfId="73"/>
    <cellStyle name="style1433926487587" xfId="74"/>
    <cellStyle name="style1433926487634" xfId="75"/>
    <cellStyle name="style1433926487712" xfId="76"/>
    <cellStyle name="style1433926487790" xfId="77"/>
    <cellStyle name="style1433926487821" xfId="78"/>
    <cellStyle name="style1433926487930" xfId="79"/>
    <cellStyle name="style1433926487992" xfId="80"/>
    <cellStyle name="style1433926488039" xfId="81"/>
    <cellStyle name="style1433926488102" xfId="82"/>
    <cellStyle name="style1433926488148" xfId="83"/>
    <cellStyle name="style1433926488211" xfId="84"/>
    <cellStyle name="style1433926488273" xfId="85"/>
    <cellStyle name="style1433926488320" xfId="86"/>
    <cellStyle name="style1433926488367" xfId="87"/>
    <cellStyle name="style1433926488414" xfId="88"/>
    <cellStyle name="style1433926493749" xfId="89"/>
    <cellStyle name="style1433926493858" xfId="90"/>
    <cellStyle name="style1433926493951" xfId="91"/>
    <cellStyle name="style1433926494045" xfId="92"/>
    <cellStyle name="style1433926494139" xfId="93"/>
    <cellStyle name="style1433926494232" xfId="94"/>
    <cellStyle name="style1433926494310" xfId="95"/>
    <cellStyle name="style1433926494482" xfId="96"/>
    <cellStyle name="style1433926494763" xfId="97"/>
    <cellStyle name="style1433926494856" xfId="98"/>
    <cellStyle name="style1433926494934" xfId="99"/>
    <cellStyle name="style1433926495028" xfId="100"/>
    <cellStyle name="style1433926495184" xfId="101"/>
    <cellStyle name="style1433926495277" xfId="102"/>
    <cellStyle name="style1433926495371" xfId="103"/>
    <cellStyle name="style1433926495465" xfId="104"/>
    <cellStyle name="style1433926495574" xfId="105"/>
    <cellStyle name="style1433926495652" xfId="106"/>
    <cellStyle name="style1433926495745" xfId="107"/>
    <cellStyle name="style1433926495823" xfId="108"/>
    <cellStyle name="style1433926495933" xfId="109"/>
    <cellStyle name="style1433926496026" xfId="110"/>
    <cellStyle name="style1433926496089" xfId="111"/>
    <cellStyle name="style1433926496167" xfId="112"/>
    <cellStyle name="style1433926496213" xfId="113"/>
    <cellStyle name="style1433926496276" xfId="114"/>
    <cellStyle name="style1433926496338" xfId="115"/>
    <cellStyle name="style1433926496401" xfId="116"/>
    <cellStyle name="style1433926496479" xfId="117"/>
    <cellStyle name="style1433926500035" xfId="118"/>
    <cellStyle name="style1433926500129" xfId="119"/>
    <cellStyle name="style1433926500191" xfId="120"/>
    <cellStyle name="style1433926500238" xfId="121"/>
    <cellStyle name="style1433926500301" xfId="122"/>
    <cellStyle name="style1433926500363" xfId="123"/>
    <cellStyle name="style1433926500410" xfId="124"/>
    <cellStyle name="style1433926500472" xfId="125"/>
    <cellStyle name="style1433926500519" xfId="126"/>
    <cellStyle name="style1433926500566" xfId="127"/>
    <cellStyle name="style1433926500644" xfId="128"/>
    <cellStyle name="style1433926500737" xfId="129"/>
    <cellStyle name="style1433926500815" xfId="130"/>
    <cellStyle name="style1433926500909" xfId="131"/>
    <cellStyle name="style1433926501002" xfId="132"/>
    <cellStyle name="style1433926501080" xfId="133"/>
    <cellStyle name="style1433926501158" xfId="134"/>
    <cellStyle name="style1433926501205" xfId="135"/>
    <cellStyle name="style1433926501268" xfId="136"/>
    <cellStyle name="style1433926501314" xfId="137"/>
    <cellStyle name="style1433926501377" xfId="138"/>
    <cellStyle name="style1433926501424" xfId="139"/>
    <cellStyle name="style1433926501502" xfId="140"/>
    <cellStyle name="style1433926501564" xfId="141"/>
    <cellStyle name="style1433926501626" xfId="142"/>
    <cellStyle name="style1433926501704" xfId="143"/>
    <cellStyle name="style1433926501782" xfId="144"/>
    <cellStyle name="style1433926501829" xfId="145"/>
    <cellStyle name="style1433926501876" xfId="146"/>
    <cellStyle name="style1433926505604" xfId="147"/>
    <cellStyle name="style1433926505667" xfId="148"/>
    <cellStyle name="style1433926505729" xfId="149"/>
    <cellStyle name="style1433926505776" xfId="150"/>
    <cellStyle name="style1433926505838" xfId="151"/>
    <cellStyle name="style1433926505885" xfId="152"/>
    <cellStyle name="style1433926505932" xfId="153"/>
    <cellStyle name="style1433926505979" xfId="154"/>
    <cellStyle name="style1433926506026" xfId="155"/>
    <cellStyle name="style1433926506088" xfId="156"/>
    <cellStyle name="style1433926506135" xfId="157"/>
    <cellStyle name="style1433926506213" xfId="158"/>
    <cellStyle name="style1433926506260" xfId="159"/>
    <cellStyle name="style1433926506306" xfId="160"/>
    <cellStyle name="style1433926506369" xfId="161"/>
    <cellStyle name="style1433926506431" xfId="162"/>
    <cellStyle name="style1433926506494" xfId="163"/>
    <cellStyle name="style1433926506525" xfId="164"/>
    <cellStyle name="style1433926506572" xfId="165"/>
    <cellStyle name="style1433926506618" xfId="166"/>
    <cellStyle name="style1433926506665" xfId="167"/>
    <cellStyle name="style1433926506712" xfId="168"/>
    <cellStyle name="style1433926506759" xfId="169"/>
    <cellStyle name="style1433926506806" xfId="170"/>
    <cellStyle name="style1433926506852" xfId="171"/>
    <cellStyle name="style1433926506899" xfId="172"/>
    <cellStyle name="style1433926506962" xfId="173"/>
    <cellStyle name="style1433926507008" xfId="174"/>
    <cellStyle name="style1433926507071" xfId="175"/>
    <cellStyle name="style1433926510971" xfId="176"/>
    <cellStyle name="style1433926511049" xfId="177"/>
    <cellStyle name="style1433926511111" xfId="178"/>
    <cellStyle name="style1433926511158" xfId="179"/>
    <cellStyle name="style1433926511220" xfId="180"/>
    <cellStyle name="style1433926511267" xfId="181"/>
    <cellStyle name="style1433926511314" xfId="182"/>
    <cellStyle name="style1433926511376" xfId="183"/>
    <cellStyle name="style1433926511423" xfId="184"/>
    <cellStyle name="style1433926511486" xfId="185"/>
    <cellStyle name="style1433926511532" xfId="186"/>
    <cellStyle name="style1433926511579" xfId="187"/>
    <cellStyle name="style1433926511626" xfId="188"/>
    <cellStyle name="style1433926511688" xfId="189"/>
    <cellStyle name="style1433926511751" xfId="190"/>
    <cellStyle name="style1433926511813" xfId="191"/>
    <cellStyle name="style1433926511860" xfId="192"/>
    <cellStyle name="style1433926511907" xfId="193"/>
    <cellStyle name="style1433926511954" xfId="194"/>
    <cellStyle name="style1433926511985" xfId="195"/>
    <cellStyle name="style1433926512032" xfId="196"/>
    <cellStyle name="style1433926512078" xfId="197"/>
    <cellStyle name="style1433926512125" xfId="198"/>
    <cellStyle name="style1433926512172" xfId="199"/>
    <cellStyle name="style1433926512219" xfId="200"/>
    <cellStyle name="style1433926512281" xfId="201"/>
    <cellStyle name="style1433926512344" xfId="202"/>
    <cellStyle name="style1433926512422" xfId="203"/>
    <cellStyle name="style1433926512484" xfId="204"/>
    <cellStyle name="style1433926517679" xfId="205"/>
    <cellStyle name="style1433926517741" xfId="206"/>
    <cellStyle name="style1433926517788" xfId="207"/>
    <cellStyle name="style1433926517835" xfId="208"/>
    <cellStyle name="style1433926517897" xfId="209"/>
    <cellStyle name="style1433926517944" xfId="210"/>
    <cellStyle name="style1433926517991" xfId="211"/>
    <cellStyle name="style1433926518022" xfId="212"/>
    <cellStyle name="style1433926518069" xfId="213"/>
    <cellStyle name="style1433926518116" xfId="214"/>
    <cellStyle name="style1433926518162" xfId="215"/>
    <cellStyle name="style1433926518209" xfId="216"/>
    <cellStyle name="style1433926518256" xfId="217"/>
    <cellStyle name="style1433926518303" xfId="218"/>
    <cellStyle name="style1433926518350" xfId="219"/>
    <cellStyle name="style1433926518396" xfId="220"/>
    <cellStyle name="style1433926518459" xfId="221"/>
    <cellStyle name="style1433926518506" xfId="222"/>
    <cellStyle name="style1433926518584" xfId="223"/>
    <cellStyle name="style1433926518662" xfId="224"/>
    <cellStyle name="style1433926518740" xfId="225"/>
    <cellStyle name="style1433926518818" xfId="226"/>
    <cellStyle name="style1433926518896" xfId="227"/>
    <cellStyle name="style1433926518974" xfId="228"/>
    <cellStyle name="style1433926519052" xfId="229"/>
    <cellStyle name="style1433926519145" xfId="230"/>
    <cellStyle name="style1433926519223" xfId="231"/>
    <cellStyle name="style1433926519286" xfId="232"/>
    <cellStyle name="style1433926519348" xfId="2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723900</xdr:colOff>
      <xdr:row>5</xdr:row>
      <xdr:rowOff>136525</xdr:rowOff>
    </xdr:to>
    <xdr:pic>
      <xdr:nvPicPr>
        <xdr:cNvPr id="3" name="Picture 2" descr="Depto_Empleo_Organo_Estadist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33900" cy="122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8</xdr:col>
      <xdr:colOff>361950</xdr:colOff>
      <xdr:row>5</xdr:row>
      <xdr:rowOff>127000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0"/>
          <a:ext cx="1885950" cy="1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B31" sqref="B31"/>
    </sheetView>
  </sheetViews>
  <sheetFormatPr baseColWidth="10" defaultColWidth="11.44140625" defaultRowHeight="14.4" x14ac:dyDescent="0.3"/>
  <sheetData>
    <row r="1" spans="1:10" ht="25.5" x14ac:dyDescent="0.35">
      <c r="A1" s="1"/>
    </row>
    <row r="2" spans="1:10" ht="15" x14ac:dyDescent="0.25">
      <c r="D2" s="2"/>
    </row>
    <row r="3" spans="1:10" ht="15" x14ac:dyDescent="0.25">
      <c r="D3" s="2"/>
    </row>
    <row r="4" spans="1:10" ht="15" x14ac:dyDescent="0.25">
      <c r="D4" s="2"/>
    </row>
    <row r="5" spans="1:10" ht="15" x14ac:dyDescent="0.25">
      <c r="C5" s="3"/>
      <c r="D5" s="4"/>
      <c r="E5" s="5"/>
      <c r="F5" s="5"/>
      <c r="G5" s="4"/>
    </row>
    <row r="6" spans="1:10" ht="15" x14ac:dyDescent="0.25">
      <c r="C6" s="3"/>
      <c r="D6" s="4"/>
      <c r="E6" s="5"/>
      <c r="F6" s="5"/>
      <c r="G6" s="4"/>
    </row>
    <row r="9" spans="1:10" ht="15.75" x14ac:dyDescent="0.25">
      <c r="C9" s="6"/>
      <c r="D9" s="7" t="s">
        <v>154</v>
      </c>
      <c r="E9" s="8"/>
      <c r="F9" s="8"/>
      <c r="G9" s="8"/>
      <c r="H9" s="9"/>
      <c r="I9" s="9"/>
      <c r="J9" s="9"/>
    </row>
    <row r="10" spans="1:10" ht="15.75" x14ac:dyDescent="0.25">
      <c r="C10" s="6"/>
      <c r="D10" s="7"/>
      <c r="E10" s="8"/>
      <c r="F10" s="8"/>
      <c r="G10" s="8"/>
      <c r="H10" s="9"/>
      <c r="I10" s="9"/>
      <c r="J10" s="9"/>
    </row>
    <row r="11" spans="1:10" ht="15.75" x14ac:dyDescent="0.25">
      <c r="A11" s="13" t="s">
        <v>131</v>
      </c>
      <c r="B11" s="12" t="s">
        <v>114</v>
      </c>
      <c r="C11" s="6"/>
      <c r="D11" s="7"/>
      <c r="E11" s="8"/>
      <c r="F11" s="8"/>
      <c r="G11" s="8"/>
      <c r="H11" s="9"/>
      <c r="I11" s="9"/>
      <c r="J11" s="9"/>
    </row>
    <row r="12" spans="1:10" ht="15" x14ac:dyDescent="0.25">
      <c r="E12" s="8"/>
      <c r="F12" s="8"/>
      <c r="G12" s="8"/>
      <c r="H12" s="9"/>
    </row>
    <row r="13" spans="1:10" ht="15.75" x14ac:dyDescent="0.25">
      <c r="D13" s="12"/>
      <c r="E13" s="8"/>
      <c r="F13" s="8"/>
      <c r="G13" s="8"/>
      <c r="H13" s="9"/>
    </row>
    <row r="14" spans="1:10" ht="18" x14ac:dyDescent="0.25">
      <c r="B14" s="65" t="s">
        <v>132</v>
      </c>
    </row>
    <row r="15" spans="1:10" ht="15" x14ac:dyDescent="0.25">
      <c r="B15" s="2"/>
    </row>
    <row r="16" spans="1:10" ht="15" x14ac:dyDescent="0.25">
      <c r="A16" s="10" t="s">
        <v>115</v>
      </c>
      <c r="B16" s="155" t="s">
        <v>11</v>
      </c>
      <c r="C16" s="156"/>
      <c r="D16" s="156"/>
    </row>
    <row r="17" spans="1:2" ht="15" x14ac:dyDescent="0.25">
      <c r="A17" s="10" t="s">
        <v>116</v>
      </c>
      <c r="B17" s="157" t="s">
        <v>29</v>
      </c>
    </row>
    <row r="18" spans="1:2" ht="15" x14ac:dyDescent="0.25">
      <c r="A18" s="10" t="s">
        <v>117</v>
      </c>
      <c r="B18" s="66" t="s">
        <v>32</v>
      </c>
    </row>
    <row r="19" spans="1:2" ht="15" x14ac:dyDescent="0.25">
      <c r="A19" s="10" t="s">
        <v>118</v>
      </c>
      <c r="B19" s="66" t="s">
        <v>38</v>
      </c>
    </row>
    <row r="20" spans="1:2" ht="15" x14ac:dyDescent="0.25">
      <c r="A20" s="10" t="s">
        <v>119</v>
      </c>
      <c r="B20" s="66" t="s">
        <v>45</v>
      </c>
    </row>
    <row r="21" spans="1:2" ht="15" x14ac:dyDescent="0.25">
      <c r="A21" s="11" t="s">
        <v>120</v>
      </c>
      <c r="B21" s="66" t="s">
        <v>52</v>
      </c>
    </row>
    <row r="22" spans="1:2" ht="15" x14ac:dyDescent="0.25">
      <c r="A22" s="11" t="s">
        <v>121</v>
      </c>
      <c r="B22" s="66" t="s">
        <v>64</v>
      </c>
    </row>
    <row r="23" spans="1:2" ht="15" x14ac:dyDescent="0.25">
      <c r="A23" s="10" t="s">
        <v>122</v>
      </c>
      <c r="B23" s="66" t="s">
        <v>66</v>
      </c>
    </row>
    <row r="24" spans="1:2" ht="15" x14ac:dyDescent="0.25">
      <c r="A24" s="10" t="s">
        <v>123</v>
      </c>
      <c r="B24" s="66" t="s">
        <v>70</v>
      </c>
    </row>
    <row r="25" spans="1:2" x14ac:dyDescent="0.3">
      <c r="A25" s="10" t="s">
        <v>124</v>
      </c>
      <c r="B25" s="66" t="s">
        <v>81</v>
      </c>
    </row>
    <row r="26" spans="1:2" x14ac:dyDescent="0.3">
      <c r="A26" s="10" t="s">
        <v>125</v>
      </c>
      <c r="B26" s="67" t="s">
        <v>83</v>
      </c>
    </row>
    <row r="27" spans="1:2" x14ac:dyDescent="0.3">
      <c r="A27" s="10" t="s">
        <v>126</v>
      </c>
      <c r="B27" s="67" t="s">
        <v>87</v>
      </c>
    </row>
    <row r="28" spans="1:2" x14ac:dyDescent="0.3">
      <c r="A28" s="10" t="s">
        <v>127</v>
      </c>
      <c r="B28" s="67" t="s">
        <v>91</v>
      </c>
    </row>
    <row r="29" spans="1:2" x14ac:dyDescent="0.3">
      <c r="A29" s="11" t="s">
        <v>128</v>
      </c>
      <c r="B29" s="67" t="s">
        <v>95</v>
      </c>
    </row>
    <row r="30" spans="1:2" x14ac:dyDescent="0.3">
      <c r="A30" s="11" t="s">
        <v>129</v>
      </c>
      <c r="B30" s="67" t="s">
        <v>101</v>
      </c>
    </row>
    <row r="31" spans="1:2" x14ac:dyDescent="0.3">
      <c r="A31" s="10" t="s">
        <v>130</v>
      </c>
      <c r="B31" s="67" t="s">
        <v>103</v>
      </c>
    </row>
  </sheetData>
  <hyperlinks>
    <hyperlink ref="B16" location="'C1'!A1" display="Establecimientos por tamaño"/>
    <hyperlink ref="B17" location="'C2'!A1" display="Empleo por tamaño"/>
    <hyperlink ref="B18" location="'C3'!A1" display="Establezimenduak eta enplegua, establezimendu-motaren arabera"/>
    <hyperlink ref="B19" location="'C4'!A1" display="Gizarte-ekonomiako enplegua"/>
    <hyperlink ref="B20" location="'C5'!A1" display="Establezimenduak eta enplegua jarduera-adarka"/>
    <hyperlink ref="B21" location="'C6'!A1" display="Establezimenduak, jarduera-adarka"/>
    <hyperlink ref="B22" location="'C7'!A1" display="Enplegua, jarduera-adarka"/>
    <hyperlink ref="B23" location="'C8'!A1" display="Establezimenduak eta enplegua Lurralde Historikoen arabera"/>
    <hyperlink ref="B24" location="'c9'!A1" display="Establezimenduak, eskualdeka"/>
    <hyperlink ref="B25" location="'c10'!A1" display="Enplegua, eskualdeka"/>
    <hyperlink ref="B26" location="'c11'!A1" display="Establezimenduak eta enplegua Lurralde Historikoen eta jarduera-sektorearen arabera"/>
    <hyperlink ref="B27" location="'c12'!A1" display="Enpleguak, Lurralde Historikoaren eta jarduera-sektorearen arabera"/>
    <hyperlink ref="B28" location="'c13'!A1" display="Enpleguak, 100 biztanleko, Lurralde Historikoaren eta jarduera-sektorearen arabera"/>
    <hyperlink ref="B29" location="'c14'!A1" display="Enpleguak 100 biztanleko, Lurralde Historikoaren eta jarduera-adarraren arabera"/>
    <hyperlink ref="B30" location="'c15'!A1" display="Establezimenduen batez besteko tamaina (enplegu/establezimendu) Lurralde Historiko eta jarduera-sektore bakoitzeko"/>
    <hyperlink ref="B31" location="'c16'!A1" display="Enpleguak Lurralde Historikoaren eta establezimenduaren tamainaren arabera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2" workbookViewId="0">
      <selection activeCell="A2" sqref="A2:L2"/>
    </sheetView>
  </sheetViews>
  <sheetFormatPr baseColWidth="10" defaultColWidth="11.44140625" defaultRowHeight="14.4" x14ac:dyDescent="0.3"/>
  <cols>
    <col min="2" max="12" width="11.109375" customWidth="1"/>
  </cols>
  <sheetData>
    <row r="1" spans="1:12" ht="15" hidden="1" x14ac:dyDescent="0.25"/>
    <row r="2" spans="1:12" ht="15" x14ac:dyDescent="0.25">
      <c r="A2" s="178" t="s">
        <v>69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5" x14ac:dyDescent="0.25">
      <c r="A3" s="167" t="s">
        <v>70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15" thickBot="1" x14ac:dyDescent="0.35">
      <c r="A4" s="177" t="s">
        <v>46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2" ht="15" thickTop="1" x14ac:dyDescent="0.3">
      <c r="A5" s="168" t="s">
        <v>71</v>
      </c>
      <c r="B5" s="87">
        <v>2004</v>
      </c>
      <c r="C5" s="87"/>
      <c r="D5" s="87">
        <v>2008</v>
      </c>
      <c r="E5" s="87"/>
      <c r="F5" s="171">
        <v>2012</v>
      </c>
      <c r="G5" s="171"/>
      <c r="H5" s="171">
        <v>2016</v>
      </c>
      <c r="I5" s="171"/>
      <c r="J5" s="88" t="s">
        <v>4</v>
      </c>
      <c r="K5" s="89" t="s">
        <v>5</v>
      </c>
      <c r="L5" s="89" t="s">
        <v>133</v>
      </c>
    </row>
    <row r="6" spans="1:12" x14ac:dyDescent="0.3">
      <c r="A6" s="169"/>
      <c r="B6" s="172" t="s">
        <v>0</v>
      </c>
      <c r="C6" s="172" t="s">
        <v>14</v>
      </c>
      <c r="D6" s="172" t="s">
        <v>0</v>
      </c>
      <c r="E6" s="172" t="s">
        <v>14</v>
      </c>
      <c r="F6" s="172" t="s">
        <v>0</v>
      </c>
      <c r="G6" s="172" t="s">
        <v>14</v>
      </c>
      <c r="H6" s="172" t="s">
        <v>0</v>
      </c>
      <c r="I6" s="175" t="s">
        <v>14</v>
      </c>
      <c r="J6" s="40" t="s">
        <v>35</v>
      </c>
      <c r="K6" s="39" t="s">
        <v>35</v>
      </c>
      <c r="L6" s="39" t="s">
        <v>35</v>
      </c>
    </row>
    <row r="7" spans="1:12" ht="15" thickBot="1" x14ac:dyDescent="0.35">
      <c r="A7" s="170"/>
      <c r="B7" s="173"/>
      <c r="C7" s="173"/>
      <c r="D7" s="173"/>
      <c r="E7" s="173"/>
      <c r="F7" s="174"/>
      <c r="G7" s="174"/>
      <c r="H7" s="174"/>
      <c r="I7" s="176"/>
      <c r="J7" s="41" t="s">
        <v>17</v>
      </c>
      <c r="K7" s="39" t="s">
        <v>17</v>
      </c>
      <c r="L7" s="39" t="s">
        <v>17</v>
      </c>
    </row>
    <row r="8" spans="1:12" ht="15" x14ac:dyDescent="0.25">
      <c r="A8" s="26" t="s">
        <v>19</v>
      </c>
      <c r="B8" s="93">
        <v>174471</v>
      </c>
      <c r="C8" s="94">
        <v>100</v>
      </c>
      <c r="D8" s="93">
        <v>191233</v>
      </c>
      <c r="E8" s="95">
        <v>100</v>
      </c>
      <c r="F8" s="93">
        <v>176426</v>
      </c>
      <c r="G8" s="95">
        <v>100</v>
      </c>
      <c r="H8" s="93">
        <v>165401.046352595</v>
      </c>
      <c r="I8" s="95">
        <v>100</v>
      </c>
      <c r="J8" s="71">
        <f>((D8-B8)/B8)*100</f>
        <v>9.6073272922147535</v>
      </c>
      <c r="K8" s="72">
        <f>((F8-D8)/D8)*100</f>
        <v>-7.7429104809316387</v>
      </c>
      <c r="L8" s="72">
        <f>((H8-F8)/F8)*100</f>
        <v>-6.2490526608351358</v>
      </c>
    </row>
    <row r="9" spans="1:12" ht="15" x14ac:dyDescent="0.25">
      <c r="A9" s="26"/>
      <c r="B9" s="103"/>
      <c r="C9" s="95"/>
      <c r="D9" s="103"/>
      <c r="E9" s="95"/>
      <c r="F9" s="103"/>
      <c r="G9" s="95"/>
      <c r="H9" s="103"/>
      <c r="I9" s="95"/>
      <c r="J9" s="101"/>
      <c r="K9" s="102"/>
      <c r="L9" s="102"/>
    </row>
    <row r="10" spans="1:12" ht="15" x14ac:dyDescent="0.25">
      <c r="A10" s="18" t="s">
        <v>1</v>
      </c>
      <c r="B10" s="96">
        <v>19577</v>
      </c>
      <c r="C10" s="97">
        <v>11.2</v>
      </c>
      <c r="D10" s="96">
        <v>21918</v>
      </c>
      <c r="E10" s="97">
        <v>11.461410948947096</v>
      </c>
      <c r="F10" s="96">
        <v>20748</v>
      </c>
      <c r="G10" s="97">
        <v>11.760171403307902</v>
      </c>
      <c r="H10" s="96">
        <v>19437.956818929477</v>
      </c>
      <c r="I10" s="97">
        <v>11.752015629630575</v>
      </c>
      <c r="J10" s="75">
        <f t="shared" ref="J10:J20" si="0">((D10-B10)/B10)*100</f>
        <v>11.957909792102978</v>
      </c>
      <c r="K10" s="76">
        <f t="shared" ref="K10:K20" si="1">((F10-D10)/D10)*100</f>
        <v>-5.3380782918149468</v>
      </c>
      <c r="L10" s="76">
        <f t="shared" ref="L10:L20" si="2">((H10-F10)/F10)*100</f>
        <v>-6.314069698624075</v>
      </c>
    </row>
    <row r="11" spans="1:12" ht="15" x14ac:dyDescent="0.25">
      <c r="A11" s="18" t="s">
        <v>72</v>
      </c>
      <c r="B11" s="96">
        <v>2940</v>
      </c>
      <c r="C11" s="97">
        <v>1.7</v>
      </c>
      <c r="D11" s="96">
        <v>3087</v>
      </c>
      <c r="E11" s="97">
        <v>1.6142611369376625</v>
      </c>
      <c r="F11" s="96">
        <v>2905</v>
      </c>
      <c r="G11" s="97">
        <v>1.6465827032296827</v>
      </c>
      <c r="H11" s="96">
        <v>2792.209056876427</v>
      </c>
      <c r="I11" s="97">
        <v>1.6881447357498047</v>
      </c>
      <c r="J11" s="75">
        <f>((D11-B11)/B11)*100</f>
        <v>5</v>
      </c>
      <c r="K11" s="76">
        <f>((F11-D11)/D11)*100</f>
        <v>-5.895691609977324</v>
      </c>
      <c r="L11" s="76">
        <f>((H11-F11)/F11)*100</f>
        <v>-3.8826486445291915</v>
      </c>
    </row>
    <row r="12" spans="1:12" ht="15" x14ac:dyDescent="0.25">
      <c r="A12" s="18" t="s">
        <v>73</v>
      </c>
      <c r="B12" s="96">
        <v>13056</v>
      </c>
      <c r="C12" s="97">
        <v>7.5</v>
      </c>
      <c r="D12" s="96">
        <v>14890</v>
      </c>
      <c r="E12" s="97">
        <v>7.7863130317466123</v>
      </c>
      <c r="F12" s="96">
        <v>14592</v>
      </c>
      <c r="G12" s="97">
        <v>8.2708897781506128</v>
      </c>
      <c r="H12" s="96">
        <v>13606.387088295412</v>
      </c>
      <c r="I12" s="97">
        <v>8.2263004910439861</v>
      </c>
      <c r="J12" s="75">
        <f>((D12-B12)/B12)*100</f>
        <v>14.047181372549019</v>
      </c>
      <c r="K12" s="76">
        <f>((F12-D12)/D12)*100</f>
        <v>-2.0013431833445265</v>
      </c>
      <c r="L12" s="76">
        <f>((H12-F12)/F12)*100</f>
        <v>-6.7544744497299041</v>
      </c>
    </row>
    <row r="13" spans="1:12" ht="15" x14ac:dyDescent="0.25">
      <c r="A13" s="18" t="s">
        <v>74</v>
      </c>
      <c r="B13" s="96">
        <v>34048</v>
      </c>
      <c r="C13" s="97">
        <v>19.5</v>
      </c>
      <c r="D13" s="96">
        <v>37098</v>
      </c>
      <c r="E13" s="97">
        <v>19.399371447396632</v>
      </c>
      <c r="F13" s="96">
        <v>34004</v>
      </c>
      <c r="G13" s="97">
        <v>19.273803180937048</v>
      </c>
      <c r="H13" s="96">
        <v>31728.465178566374</v>
      </c>
      <c r="I13" s="97">
        <v>19.182747557067422</v>
      </c>
      <c r="J13" s="75">
        <f t="shared" si="0"/>
        <v>8.9579417293233092</v>
      </c>
      <c r="K13" s="76">
        <f t="shared" si="1"/>
        <v>-8.3400722410911641</v>
      </c>
      <c r="L13" s="76">
        <f t="shared" si="2"/>
        <v>-6.6919621851359441</v>
      </c>
    </row>
    <row r="14" spans="1:12" ht="15" x14ac:dyDescent="0.25">
      <c r="A14" s="18" t="s">
        <v>75</v>
      </c>
      <c r="B14" s="96">
        <v>25417</v>
      </c>
      <c r="C14" s="97">
        <v>14.6</v>
      </c>
      <c r="D14" s="96">
        <v>27916</v>
      </c>
      <c r="E14" s="97">
        <v>14.597898898202716</v>
      </c>
      <c r="F14" s="96">
        <v>25718</v>
      </c>
      <c r="G14" s="97">
        <v>14.577216510038202</v>
      </c>
      <c r="H14" s="96">
        <v>24113.943407224615</v>
      </c>
      <c r="I14" s="97">
        <v>14.579075488929812</v>
      </c>
      <c r="J14" s="75">
        <f t="shared" si="0"/>
        <v>9.8320022032497931</v>
      </c>
      <c r="K14" s="76">
        <f t="shared" si="1"/>
        <v>-7.8736208625877628</v>
      </c>
      <c r="L14" s="76">
        <f t="shared" si="2"/>
        <v>-6.2370969467897392</v>
      </c>
    </row>
    <row r="15" spans="1:12" ht="15" x14ac:dyDescent="0.25">
      <c r="A15" s="18" t="s">
        <v>76</v>
      </c>
      <c r="B15" s="96">
        <v>8203</v>
      </c>
      <c r="C15" s="97">
        <v>4.7</v>
      </c>
      <c r="D15" s="96">
        <v>9095</v>
      </c>
      <c r="E15" s="97">
        <v>4.7559783091830381</v>
      </c>
      <c r="F15" s="96">
        <v>9026</v>
      </c>
      <c r="G15" s="97">
        <v>5.1160259825649277</v>
      </c>
      <c r="H15" s="96">
        <v>8910.1823539767229</v>
      </c>
      <c r="I15" s="97">
        <v>5.387016920668307</v>
      </c>
      <c r="J15" s="75">
        <f t="shared" si="0"/>
        <v>10.874070462026088</v>
      </c>
      <c r="K15" s="76">
        <f t="shared" si="1"/>
        <v>-0.75865860362836723</v>
      </c>
      <c r="L15" s="76">
        <f t="shared" si="2"/>
        <v>-1.2831558389461235</v>
      </c>
    </row>
    <row r="16" spans="1:12" ht="15" x14ac:dyDescent="0.25">
      <c r="A16" s="18" t="s">
        <v>77</v>
      </c>
      <c r="B16" s="96">
        <v>8427</v>
      </c>
      <c r="C16" s="97">
        <v>4.8</v>
      </c>
      <c r="D16" s="96">
        <v>9145</v>
      </c>
      <c r="E16" s="97">
        <v>4.7821244241318182</v>
      </c>
      <c r="F16" s="96">
        <v>9043</v>
      </c>
      <c r="G16" s="97">
        <v>5.1256617505356354</v>
      </c>
      <c r="H16" s="96">
        <v>8557.9252097222416</v>
      </c>
      <c r="I16" s="97">
        <v>5.1740453875236172</v>
      </c>
      <c r="J16" s="75">
        <f t="shared" si="0"/>
        <v>8.5202325857363235</v>
      </c>
      <c r="K16" s="76">
        <f t="shared" si="1"/>
        <v>-1.1153635866593767</v>
      </c>
      <c r="L16" s="76">
        <f t="shared" si="2"/>
        <v>-5.3640914550233152</v>
      </c>
    </row>
    <row r="17" spans="1:12" ht="15" x14ac:dyDescent="0.25">
      <c r="A17" s="18" t="s">
        <v>2</v>
      </c>
      <c r="B17" s="96">
        <v>45030</v>
      </c>
      <c r="C17" s="97">
        <v>25.8</v>
      </c>
      <c r="D17" s="96">
        <v>49392</v>
      </c>
      <c r="E17" s="97">
        <v>25.8281781910026</v>
      </c>
      <c r="F17" s="96">
        <v>43690</v>
      </c>
      <c r="G17" s="97">
        <v>24.763923684717675</v>
      </c>
      <c r="H17" s="96">
        <v>40788.434187239814</v>
      </c>
      <c r="I17" s="97">
        <v>24.66032415556111</v>
      </c>
      <c r="J17" s="75">
        <f t="shared" si="0"/>
        <v>9.6868754163890731</v>
      </c>
      <c r="K17" s="76">
        <f t="shared" si="1"/>
        <v>-11.544379656624555</v>
      </c>
      <c r="L17" s="76">
        <f t="shared" si="2"/>
        <v>-6.6412584407420132</v>
      </c>
    </row>
    <row r="18" spans="1:12" ht="15" x14ac:dyDescent="0.25">
      <c r="A18" s="18" t="s">
        <v>3</v>
      </c>
      <c r="B18" s="96">
        <v>8973</v>
      </c>
      <c r="C18" s="97">
        <v>5.0999999999999996</v>
      </c>
      <c r="D18" s="96">
        <v>9582</v>
      </c>
      <c r="E18" s="97">
        <v>5.0106414687841534</v>
      </c>
      <c r="F18" s="96">
        <v>8627</v>
      </c>
      <c r="G18" s="97">
        <v>4.8898688401936221</v>
      </c>
      <c r="H18" s="96">
        <v>7885.9376900827183</v>
      </c>
      <c r="I18" s="97">
        <v>4.7677677160952223</v>
      </c>
      <c r="J18" s="75">
        <f t="shared" si="0"/>
        <v>6.7870277499164162</v>
      </c>
      <c r="K18" s="76">
        <f t="shared" si="1"/>
        <v>-9.9666040492590273</v>
      </c>
      <c r="L18" s="76">
        <f t="shared" si="2"/>
        <v>-8.5900348895013519</v>
      </c>
    </row>
    <row r="19" spans="1:12" ht="15" x14ac:dyDescent="0.25">
      <c r="A19" s="18" t="s">
        <v>78</v>
      </c>
      <c r="B19" s="96">
        <v>4267</v>
      </c>
      <c r="C19" s="97">
        <v>2.4</v>
      </c>
      <c r="D19" s="96">
        <v>4474</v>
      </c>
      <c r="E19" s="97">
        <v>2.339554365616813</v>
      </c>
      <c r="F19" s="96">
        <v>4038</v>
      </c>
      <c r="G19" s="97">
        <v>2.2887782979832902</v>
      </c>
      <c r="H19" s="96">
        <v>3814.1430338818154</v>
      </c>
      <c r="I19" s="97">
        <v>2.3059969196029058</v>
      </c>
      <c r="J19" s="75">
        <f t="shared" si="0"/>
        <v>4.8511835012889613</v>
      </c>
      <c r="K19" s="76">
        <f t="shared" si="1"/>
        <v>-9.7451944568618689</v>
      </c>
      <c r="L19" s="76">
        <f t="shared" si="2"/>
        <v>-5.5437584477014505</v>
      </c>
    </row>
    <row r="20" spans="1:12" ht="15.75" thickBot="1" x14ac:dyDescent="0.3">
      <c r="A20" s="20" t="s">
        <v>79</v>
      </c>
      <c r="B20" s="98">
        <v>4531</v>
      </c>
      <c r="C20" s="99">
        <v>2.6</v>
      </c>
      <c r="D20" s="98">
        <v>4637</v>
      </c>
      <c r="E20" s="99">
        <v>2.4247907003498348</v>
      </c>
      <c r="F20" s="98">
        <v>4035</v>
      </c>
      <c r="G20" s="99">
        <v>2.287077868341401</v>
      </c>
      <c r="H20" s="98">
        <v>3765.462327798552</v>
      </c>
      <c r="I20" s="99">
        <v>2.2765649981267333</v>
      </c>
      <c r="J20" s="79">
        <f t="shared" si="0"/>
        <v>2.339439417347164</v>
      </c>
      <c r="K20" s="80">
        <f t="shared" si="1"/>
        <v>-12.982531809359498</v>
      </c>
      <c r="L20" s="80">
        <f t="shared" si="2"/>
        <v>-6.6799918761201491</v>
      </c>
    </row>
    <row r="21" spans="1:12" ht="15.75" thickTop="1" x14ac:dyDescent="0.25">
      <c r="A21" s="139" t="s">
        <v>149</v>
      </c>
    </row>
  </sheetData>
  <mergeCells count="14">
    <mergeCell ref="A2:L2"/>
    <mergeCell ref="A3:L3"/>
    <mergeCell ref="A4:L4"/>
    <mergeCell ref="A5:A7"/>
    <mergeCell ref="F5:G5"/>
    <mergeCell ref="H5:I5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2" workbookViewId="0">
      <selection activeCell="A2" sqref="A2:L2"/>
    </sheetView>
  </sheetViews>
  <sheetFormatPr baseColWidth="10" defaultColWidth="11.44140625" defaultRowHeight="14.4" x14ac:dyDescent="0.3"/>
  <cols>
    <col min="2" max="12" width="10.5546875" customWidth="1"/>
  </cols>
  <sheetData>
    <row r="1" spans="1:12" ht="15" hidden="1" x14ac:dyDescent="0.25"/>
    <row r="2" spans="1:12" ht="15" x14ac:dyDescent="0.25">
      <c r="A2" s="178" t="s">
        <v>80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5" x14ac:dyDescent="0.25">
      <c r="A3" s="167" t="s">
        <v>81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15" thickBot="1" x14ac:dyDescent="0.35">
      <c r="A4" s="177" t="s">
        <v>46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2" ht="15" thickTop="1" x14ac:dyDescent="0.3">
      <c r="A5" s="168" t="s">
        <v>71</v>
      </c>
      <c r="B5" s="171">
        <v>2000</v>
      </c>
      <c r="C5" s="171"/>
      <c r="D5" s="171">
        <v>2004</v>
      </c>
      <c r="E5" s="171"/>
      <c r="F5" s="171">
        <v>2008</v>
      </c>
      <c r="G5" s="171"/>
      <c r="H5" s="171">
        <v>2012</v>
      </c>
      <c r="I5" s="171"/>
      <c r="J5" s="88" t="s">
        <v>4</v>
      </c>
      <c r="K5" s="89" t="s">
        <v>5</v>
      </c>
      <c r="L5" s="89" t="s">
        <v>133</v>
      </c>
    </row>
    <row r="6" spans="1:12" x14ac:dyDescent="0.3">
      <c r="A6" s="169"/>
      <c r="B6" s="172" t="s">
        <v>0</v>
      </c>
      <c r="C6" s="172" t="s">
        <v>14</v>
      </c>
      <c r="D6" s="172" t="s">
        <v>0</v>
      </c>
      <c r="E6" s="172" t="s">
        <v>14</v>
      </c>
      <c r="F6" s="172" t="s">
        <v>0</v>
      </c>
      <c r="G6" s="172" t="s">
        <v>14</v>
      </c>
      <c r="H6" s="172" t="s">
        <v>0</v>
      </c>
      <c r="I6" s="175" t="s">
        <v>14</v>
      </c>
      <c r="J6" s="40" t="s">
        <v>35</v>
      </c>
      <c r="K6" s="39" t="s">
        <v>35</v>
      </c>
      <c r="L6" s="39" t="s">
        <v>35</v>
      </c>
    </row>
    <row r="7" spans="1:12" ht="15" thickBot="1" x14ac:dyDescent="0.35">
      <c r="A7" s="170"/>
      <c r="B7" s="173"/>
      <c r="C7" s="173"/>
      <c r="D7" s="173"/>
      <c r="E7" s="173"/>
      <c r="F7" s="174"/>
      <c r="G7" s="174"/>
      <c r="H7" s="174"/>
      <c r="I7" s="176"/>
      <c r="J7" s="41" t="s">
        <v>17</v>
      </c>
      <c r="K7" s="39" t="s">
        <v>17</v>
      </c>
      <c r="L7" s="39" t="s">
        <v>17</v>
      </c>
    </row>
    <row r="8" spans="1:12" ht="15" x14ac:dyDescent="0.25">
      <c r="A8" s="26" t="s">
        <v>19</v>
      </c>
      <c r="B8" s="93">
        <v>837752</v>
      </c>
      <c r="C8" s="94">
        <v>100</v>
      </c>
      <c r="D8" s="93">
        <v>901800.52</v>
      </c>
      <c r="E8" s="95">
        <v>100</v>
      </c>
      <c r="F8" s="93">
        <v>814455</v>
      </c>
      <c r="G8" s="95">
        <v>100</v>
      </c>
      <c r="H8" s="93">
        <v>841860.28149843693</v>
      </c>
      <c r="I8" s="95">
        <v>100</v>
      </c>
      <c r="J8" s="71">
        <f>((D8-B8)/B8)*100</f>
        <v>7.6452840458751545</v>
      </c>
      <c r="K8" s="72">
        <f>((F8-D8)/D8)*100</f>
        <v>-9.6856808199667057</v>
      </c>
      <c r="L8" s="72">
        <f>((H8-F8)/F8)*100</f>
        <v>3.3648613488083359</v>
      </c>
    </row>
    <row r="9" spans="1:12" ht="15" x14ac:dyDescent="0.25">
      <c r="A9" s="26"/>
      <c r="B9" s="31"/>
      <c r="C9" s="17"/>
      <c r="D9" s="32"/>
      <c r="E9" s="104"/>
      <c r="F9" s="32"/>
      <c r="G9" s="17"/>
      <c r="H9" s="32"/>
      <c r="I9" s="17"/>
      <c r="J9" s="33"/>
      <c r="K9" s="105"/>
      <c r="L9" s="105"/>
    </row>
    <row r="10" spans="1:12" ht="15" x14ac:dyDescent="0.25">
      <c r="A10" s="18" t="s">
        <v>1</v>
      </c>
      <c r="B10" s="96">
        <v>112886</v>
      </c>
      <c r="C10" s="97">
        <v>13.5</v>
      </c>
      <c r="D10" s="96">
        <v>122007.48</v>
      </c>
      <c r="E10" s="97">
        <v>13.529320209307485</v>
      </c>
      <c r="F10" s="96">
        <v>111241</v>
      </c>
      <c r="G10" s="97">
        <v>13.658352712369268</v>
      </c>
      <c r="H10" s="96">
        <v>120511.75665684597</v>
      </c>
      <c r="I10" s="97">
        <v>14.314935542789319</v>
      </c>
      <c r="J10" s="75">
        <f t="shared" ref="J10:J20" si="0">((D10-B10)/B10)*100</f>
        <v>8.0802579593572244</v>
      </c>
      <c r="K10" s="76">
        <f t="shared" ref="K10:K20" si="1">((F10-D10)/D10)*100</f>
        <v>-8.8244425669639242</v>
      </c>
      <c r="L10" s="76">
        <f t="shared" ref="L10:L20" si="2">((H10-F10)/F10)*100</f>
        <v>8.3339386169181982</v>
      </c>
    </row>
    <row r="11" spans="1:12" ht="15" x14ac:dyDescent="0.25">
      <c r="A11" s="18" t="s">
        <v>72</v>
      </c>
      <c r="B11" s="96">
        <v>20292</v>
      </c>
      <c r="C11" s="97">
        <v>2.4</v>
      </c>
      <c r="D11" s="96">
        <v>20064.13</v>
      </c>
      <c r="E11" s="97">
        <v>2.2248966988841392</v>
      </c>
      <c r="F11" s="96">
        <v>17560</v>
      </c>
      <c r="G11" s="97">
        <v>2.1560456453034793</v>
      </c>
      <c r="H11" s="96">
        <v>16719.913089986894</v>
      </c>
      <c r="I11" s="97">
        <v>1.9860674576815678</v>
      </c>
      <c r="J11" s="75">
        <f t="shared" si="0"/>
        <v>-1.1229548590577518</v>
      </c>
      <c r="K11" s="76">
        <f t="shared" si="1"/>
        <v>-12.480630857156532</v>
      </c>
      <c r="L11" s="76">
        <f t="shared" si="2"/>
        <v>-4.7840940205757736</v>
      </c>
    </row>
    <row r="12" spans="1:12" ht="15" x14ac:dyDescent="0.25">
      <c r="A12" s="18" t="s">
        <v>73</v>
      </c>
      <c r="B12" s="96">
        <v>72834</v>
      </c>
      <c r="C12" s="97">
        <v>8.6999999999999993</v>
      </c>
      <c r="D12" s="96">
        <v>80497.759999999995</v>
      </c>
      <c r="E12" s="97">
        <v>8.9263377226706417</v>
      </c>
      <c r="F12" s="96">
        <v>78792</v>
      </c>
      <c r="G12" s="97">
        <v>9.6742111893366598</v>
      </c>
      <c r="H12" s="96">
        <v>80446.693816662024</v>
      </c>
      <c r="I12" s="97">
        <v>9.555824830395137</v>
      </c>
      <c r="J12" s="75">
        <f t="shared" si="0"/>
        <v>10.522228629486222</v>
      </c>
      <c r="K12" s="76">
        <f t="shared" si="1"/>
        <v>-2.1190154856482897</v>
      </c>
      <c r="L12" s="76">
        <f t="shared" si="2"/>
        <v>2.1000784555056655</v>
      </c>
    </row>
    <row r="13" spans="1:12" ht="15" x14ac:dyDescent="0.25">
      <c r="A13" s="18" t="s">
        <v>74</v>
      </c>
      <c r="B13" s="96">
        <v>149028</v>
      </c>
      <c r="C13" s="97">
        <v>17.8</v>
      </c>
      <c r="D13" s="96">
        <v>161894.70000000001</v>
      </c>
      <c r="E13" s="97">
        <v>17.95238485779538</v>
      </c>
      <c r="F13" s="96">
        <v>143886</v>
      </c>
      <c r="G13" s="97">
        <v>17.6665594373654</v>
      </c>
      <c r="H13" s="96">
        <v>148409.50137026855</v>
      </c>
      <c r="I13" s="97">
        <v>17.628756770198585</v>
      </c>
      <c r="J13" s="75">
        <f t="shared" si="0"/>
        <v>8.6337466784765358</v>
      </c>
      <c r="K13" s="76">
        <f t="shared" si="1"/>
        <v>-11.123711894212725</v>
      </c>
      <c r="L13" s="76">
        <f t="shared" si="2"/>
        <v>3.1438092450054587</v>
      </c>
    </row>
    <row r="14" spans="1:12" ht="15" x14ac:dyDescent="0.25">
      <c r="A14" s="18" t="s">
        <v>75</v>
      </c>
      <c r="B14" s="96">
        <v>114744</v>
      </c>
      <c r="C14" s="97">
        <v>13.7</v>
      </c>
      <c r="D14" s="96">
        <v>131318.70000000001</v>
      </c>
      <c r="E14" s="97">
        <v>14.561834583994255</v>
      </c>
      <c r="F14" s="96">
        <v>111519</v>
      </c>
      <c r="G14" s="97">
        <v>13.692486009031818</v>
      </c>
      <c r="H14" s="96">
        <v>114486.19991622883</v>
      </c>
      <c r="I14" s="97">
        <v>13.599192458926023</v>
      </c>
      <c r="J14" s="75">
        <f t="shared" si="0"/>
        <v>14.444938297427326</v>
      </c>
      <c r="K14" s="76">
        <f t="shared" si="1"/>
        <v>-15.077593670969947</v>
      </c>
      <c r="L14" s="76">
        <f t="shared" si="2"/>
        <v>2.6607124492049126</v>
      </c>
    </row>
    <row r="15" spans="1:12" ht="15" x14ac:dyDescent="0.25">
      <c r="A15" s="18" t="s">
        <v>76</v>
      </c>
      <c r="B15" s="96">
        <v>32690</v>
      </c>
      <c r="C15" s="97">
        <v>3.9</v>
      </c>
      <c r="D15" s="96">
        <v>36223.269999999997</v>
      </c>
      <c r="E15" s="97">
        <v>4.0167719131499275</v>
      </c>
      <c r="F15" s="96">
        <v>33439</v>
      </c>
      <c r="G15" s="97">
        <v>4.1056953492769388</v>
      </c>
      <c r="H15" s="96">
        <v>33879.353638895001</v>
      </c>
      <c r="I15" s="97">
        <v>4.0243439895504682</v>
      </c>
      <c r="J15" s="75">
        <f t="shared" si="0"/>
        <v>10.808412358519416</v>
      </c>
      <c r="K15" s="76">
        <f t="shared" si="1"/>
        <v>-7.6864126292297659</v>
      </c>
      <c r="L15" s="76">
        <f t="shared" si="2"/>
        <v>1.3168863868387257</v>
      </c>
    </row>
    <row r="16" spans="1:12" ht="15" x14ac:dyDescent="0.25">
      <c r="A16" s="18" t="s">
        <v>77</v>
      </c>
      <c r="B16" s="96">
        <v>48106</v>
      </c>
      <c r="C16" s="97">
        <v>5.7</v>
      </c>
      <c r="D16" s="96">
        <v>50782.25</v>
      </c>
      <c r="E16" s="97">
        <v>5.6312065555251616</v>
      </c>
      <c r="F16" s="96">
        <v>48011</v>
      </c>
      <c r="G16" s="97">
        <v>5.8948694462793476</v>
      </c>
      <c r="H16" s="96">
        <v>47534.613401185976</v>
      </c>
      <c r="I16" s="97">
        <v>5.6463779615043199</v>
      </c>
      <c r="J16" s="75">
        <f t="shared" si="0"/>
        <v>5.5632353552571407</v>
      </c>
      <c r="K16" s="76">
        <f t="shared" si="1"/>
        <v>-5.4571233058795157</v>
      </c>
      <c r="L16" s="76">
        <f t="shared" si="2"/>
        <v>-0.99224469145409222</v>
      </c>
    </row>
    <row r="17" spans="1:12" ht="15" x14ac:dyDescent="0.25">
      <c r="A17" s="18" t="s">
        <v>2</v>
      </c>
      <c r="B17" s="96">
        <v>186593</v>
      </c>
      <c r="C17" s="97">
        <v>22.3</v>
      </c>
      <c r="D17" s="96">
        <v>199910.1</v>
      </c>
      <c r="E17" s="97">
        <v>22.16788475571072</v>
      </c>
      <c r="F17" s="96">
        <v>180384</v>
      </c>
      <c r="G17" s="97">
        <v>22.147843831573052</v>
      </c>
      <c r="H17" s="96">
        <v>193691.04913997796</v>
      </c>
      <c r="I17" s="97">
        <v>23.007505330364918</v>
      </c>
      <c r="J17" s="75">
        <f t="shared" si="0"/>
        <v>7.1369772713874609</v>
      </c>
      <c r="K17" s="76">
        <f t="shared" si="1"/>
        <v>-9.7674404644887893</v>
      </c>
      <c r="L17" s="76">
        <f t="shared" si="2"/>
        <v>7.3770673341194097</v>
      </c>
    </row>
    <row r="18" spans="1:12" ht="15" x14ac:dyDescent="0.25">
      <c r="A18" s="18" t="s">
        <v>3</v>
      </c>
      <c r="B18" s="96">
        <v>43902</v>
      </c>
      <c r="C18" s="97">
        <v>5.2</v>
      </c>
      <c r="D18" s="96">
        <v>46278.69</v>
      </c>
      <c r="E18" s="97">
        <v>5.1318100814579264</v>
      </c>
      <c r="F18" s="96">
        <v>41931</v>
      </c>
      <c r="G18" s="97">
        <v>5.1483570588394185</v>
      </c>
      <c r="H18" s="96">
        <v>41553.639596143425</v>
      </c>
      <c r="I18" s="97">
        <v>4.9359306418615709</v>
      </c>
      <c r="J18" s="75">
        <f t="shared" si="0"/>
        <v>5.4136258029247015</v>
      </c>
      <c r="K18" s="76">
        <f t="shared" si="1"/>
        <v>-9.3945831223831142</v>
      </c>
      <c r="L18" s="76">
        <f t="shared" si="2"/>
        <v>-0.89995565060832172</v>
      </c>
    </row>
    <row r="19" spans="1:12" ht="15" x14ac:dyDescent="0.25">
      <c r="A19" s="18" t="s">
        <v>78</v>
      </c>
      <c r="B19" s="96">
        <v>34574</v>
      </c>
      <c r="C19" s="97">
        <v>4.0999999999999996</v>
      </c>
      <c r="D19" s="96">
        <v>31095</v>
      </c>
      <c r="E19" s="97">
        <v>3.4481018041550917</v>
      </c>
      <c r="F19" s="96">
        <v>28468</v>
      </c>
      <c r="G19" s="97">
        <v>3.4953478035591941</v>
      </c>
      <c r="H19" s="96">
        <v>25555.938029983507</v>
      </c>
      <c r="I19" s="97">
        <v>3.0356507595887758</v>
      </c>
      <c r="J19" s="75">
        <f t="shared" si="0"/>
        <v>-10.062474691965061</v>
      </c>
      <c r="K19" s="76">
        <f t="shared" si="1"/>
        <v>-8.4483035857854958</v>
      </c>
      <c r="L19" s="76">
        <f t="shared" si="2"/>
        <v>-10.229246768359188</v>
      </c>
    </row>
    <row r="20" spans="1:12" ht="15.75" thickBot="1" x14ac:dyDescent="0.3">
      <c r="A20" s="20" t="s">
        <v>79</v>
      </c>
      <c r="B20" s="98">
        <v>22104</v>
      </c>
      <c r="C20" s="99">
        <v>2.6</v>
      </c>
      <c r="D20" s="98">
        <v>21728.44</v>
      </c>
      <c r="E20" s="99">
        <v>2.4094508173492732</v>
      </c>
      <c r="F20" s="98">
        <v>19224</v>
      </c>
      <c r="G20" s="99">
        <v>2.3603542987080917</v>
      </c>
      <c r="H20" s="98">
        <v>19071.62284226251</v>
      </c>
      <c r="I20" s="99">
        <v>2.26541425713976</v>
      </c>
      <c r="J20" s="79">
        <f t="shared" si="0"/>
        <v>-1.6990589938472733</v>
      </c>
      <c r="K20" s="80">
        <f t="shared" si="1"/>
        <v>-11.526092071036848</v>
      </c>
      <c r="L20" s="80">
        <f t="shared" si="2"/>
        <v>-0.79264022959576597</v>
      </c>
    </row>
    <row r="21" spans="1:12" ht="15.75" thickTop="1" x14ac:dyDescent="0.25">
      <c r="A21" s="139" t="s">
        <v>149</v>
      </c>
    </row>
  </sheetData>
  <mergeCells count="16">
    <mergeCell ref="A2:L2"/>
    <mergeCell ref="A3:L3"/>
    <mergeCell ref="A4:L4"/>
    <mergeCell ref="A5:A7"/>
    <mergeCell ref="B5:C5"/>
    <mergeCell ref="D5:E5"/>
    <mergeCell ref="F5:G5"/>
    <mergeCell ref="H5:I5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baseColWidth="10" defaultColWidth="11.44140625" defaultRowHeight="14.4" x14ac:dyDescent="0.3"/>
  <sheetData>
    <row r="1" spans="1:7" ht="1.5" customHeight="1" x14ac:dyDescent="0.25"/>
    <row r="2" spans="1:7" ht="15" x14ac:dyDescent="0.25">
      <c r="A2" s="178" t="s">
        <v>82</v>
      </c>
      <c r="B2" s="178"/>
      <c r="C2" s="178"/>
      <c r="D2" s="178"/>
      <c r="E2" s="178"/>
      <c r="F2" s="178"/>
      <c r="G2" s="178"/>
    </row>
    <row r="3" spans="1:7" ht="15" x14ac:dyDescent="0.25">
      <c r="A3" s="167" t="s">
        <v>83</v>
      </c>
      <c r="B3" s="167"/>
      <c r="C3" s="167"/>
      <c r="D3" s="167"/>
      <c r="E3" s="167"/>
      <c r="F3" s="167"/>
      <c r="G3" s="167"/>
    </row>
    <row r="4" spans="1:7" ht="15" thickBot="1" x14ac:dyDescent="0.35">
      <c r="A4" s="177" t="s">
        <v>84</v>
      </c>
      <c r="B4" s="177"/>
      <c r="C4" s="177"/>
      <c r="D4" s="177"/>
      <c r="E4" s="177"/>
      <c r="F4" s="177"/>
      <c r="G4" s="177"/>
    </row>
    <row r="5" spans="1:7" ht="16.5" thickTop="1" thickBot="1" x14ac:dyDescent="0.3">
      <c r="A5" s="50"/>
      <c r="B5" s="192" t="s">
        <v>43</v>
      </c>
      <c r="C5" s="192"/>
      <c r="D5" s="192" t="s">
        <v>6</v>
      </c>
      <c r="E5" s="192"/>
      <c r="F5" s="192" t="s">
        <v>7</v>
      </c>
      <c r="G5" s="192"/>
    </row>
    <row r="6" spans="1:7" ht="15.75" thickBot="1" x14ac:dyDescent="0.3">
      <c r="A6" s="106">
        <v>2016</v>
      </c>
      <c r="B6" s="52" t="s">
        <v>9</v>
      </c>
      <c r="C6" s="52" t="s">
        <v>85</v>
      </c>
      <c r="D6" s="52" t="s">
        <v>9</v>
      </c>
      <c r="E6" s="52" t="s">
        <v>85</v>
      </c>
      <c r="F6" s="52" t="s">
        <v>9</v>
      </c>
      <c r="G6" s="52" t="s">
        <v>85</v>
      </c>
    </row>
    <row r="7" spans="1:7" ht="15" x14ac:dyDescent="0.25">
      <c r="A7" s="18" t="s">
        <v>19</v>
      </c>
      <c r="B7" s="107">
        <v>13.440160365380505</v>
      </c>
      <c r="C7" s="107">
        <v>16.301003000470885</v>
      </c>
      <c r="D7" s="107">
        <v>52.549185845233886</v>
      </c>
      <c r="E7" s="107">
        <v>50.454496010574864</v>
      </c>
      <c r="F7" s="107">
        <v>34.010653789386382</v>
      </c>
      <c r="G7" s="107">
        <v>33.244500988955252</v>
      </c>
    </row>
    <row r="8" spans="1:7" ht="15" x14ac:dyDescent="0.25">
      <c r="A8" s="18" t="s">
        <v>8</v>
      </c>
      <c r="B8" s="108">
        <v>15.081729716147576</v>
      </c>
      <c r="C8" s="108">
        <v>21.625975901073033</v>
      </c>
      <c r="D8" s="108">
        <v>48.472910255531708</v>
      </c>
      <c r="E8" s="108">
        <v>40.642925293176837</v>
      </c>
      <c r="F8" s="108">
        <v>36.445360028320472</v>
      </c>
      <c r="G8" s="108">
        <v>37.731098805750293</v>
      </c>
    </row>
    <row r="9" spans="1:7" ht="15" x14ac:dyDescent="0.25">
      <c r="A9" s="18" t="s">
        <v>49</v>
      </c>
      <c r="B9" s="108">
        <v>13.778402026186386</v>
      </c>
      <c r="C9" s="108">
        <v>14.648985147119701</v>
      </c>
      <c r="D9" s="108">
        <v>50.245013482918473</v>
      </c>
      <c r="E9" s="108">
        <v>55.459045710098486</v>
      </c>
      <c r="F9" s="108">
        <v>35.976584490895263</v>
      </c>
      <c r="G9" s="108">
        <v>29.891969142781882</v>
      </c>
    </row>
    <row r="10" spans="1:7" ht="15.75" thickBot="1" x14ac:dyDescent="0.3">
      <c r="A10" s="20" t="s">
        <v>50</v>
      </c>
      <c r="B10" s="109">
        <v>13.238435913142382</v>
      </c>
      <c r="C10" s="109">
        <v>14.82700452720761</v>
      </c>
      <c r="D10" s="109">
        <v>53.242726971466553</v>
      </c>
      <c r="E10" s="109">
        <v>53.010683567618933</v>
      </c>
      <c r="F10" s="109">
        <v>33.518837115391094</v>
      </c>
      <c r="G10" s="109">
        <v>32.162311905172999</v>
      </c>
    </row>
    <row r="11" spans="1:7" ht="16.5" thickTop="1" thickBot="1" x14ac:dyDescent="0.3">
      <c r="A11" s="18"/>
      <c r="B11" s="192" t="s">
        <v>43</v>
      </c>
      <c r="C11" s="192"/>
      <c r="D11" s="192" t="s">
        <v>6</v>
      </c>
      <c r="E11" s="192"/>
      <c r="F11" s="192" t="s">
        <v>7</v>
      </c>
      <c r="G11" s="192"/>
    </row>
    <row r="12" spans="1:7" ht="15.75" thickBot="1" x14ac:dyDescent="0.3">
      <c r="A12" s="106">
        <v>2012</v>
      </c>
      <c r="B12" s="52" t="s">
        <v>9</v>
      </c>
      <c r="C12" s="52" t="s">
        <v>85</v>
      </c>
      <c r="D12" s="52" t="s">
        <v>9</v>
      </c>
      <c r="E12" s="52" t="s">
        <v>85</v>
      </c>
      <c r="F12" s="52" t="s">
        <v>9</v>
      </c>
      <c r="G12" s="52" t="s">
        <v>85</v>
      </c>
    </row>
    <row r="13" spans="1:7" ht="15" x14ac:dyDescent="0.25">
      <c r="A13" s="18" t="s">
        <v>19</v>
      </c>
      <c r="B13" s="107">
        <v>13.41</v>
      </c>
      <c r="C13" s="107">
        <v>15.81</v>
      </c>
      <c r="D13" s="107">
        <v>52.36</v>
      </c>
      <c r="E13" s="107">
        <v>51.03</v>
      </c>
      <c r="F13" s="107">
        <v>34.229999999999997</v>
      </c>
      <c r="G13" s="107">
        <v>33.15</v>
      </c>
    </row>
    <row r="14" spans="1:7" ht="15" x14ac:dyDescent="0.25">
      <c r="A14" s="18" t="s">
        <v>8</v>
      </c>
      <c r="B14" s="108">
        <v>16.100000000000001</v>
      </c>
      <c r="C14" s="108">
        <v>21.04</v>
      </c>
      <c r="D14" s="108">
        <v>45.4</v>
      </c>
      <c r="E14" s="108">
        <v>40.26</v>
      </c>
      <c r="F14" s="108">
        <v>38.5</v>
      </c>
      <c r="G14" s="108">
        <v>38.700000000000003</v>
      </c>
    </row>
    <row r="15" spans="1:7" ht="15" x14ac:dyDescent="0.25">
      <c r="A15" s="18" t="s">
        <v>49</v>
      </c>
      <c r="B15" s="108">
        <v>12.93</v>
      </c>
      <c r="C15" s="108">
        <v>13.46</v>
      </c>
      <c r="D15" s="108">
        <v>51.76</v>
      </c>
      <c r="E15" s="108">
        <v>55.83</v>
      </c>
      <c r="F15" s="108">
        <v>35.31</v>
      </c>
      <c r="G15" s="108">
        <v>30.72</v>
      </c>
    </row>
    <row r="16" spans="1:7" ht="15.75" thickBot="1" x14ac:dyDescent="0.3">
      <c r="A16" s="20" t="s">
        <v>50</v>
      </c>
      <c r="B16" s="109">
        <v>13.2</v>
      </c>
      <c r="C16" s="109">
        <v>14.37</v>
      </c>
      <c r="D16" s="109">
        <v>53.19</v>
      </c>
      <c r="E16" s="109">
        <v>54.03</v>
      </c>
      <c r="F16" s="109">
        <v>33.6</v>
      </c>
      <c r="G16" s="109">
        <v>31.61</v>
      </c>
    </row>
    <row r="17" spans="1:7" ht="16.5" thickTop="1" thickBot="1" x14ac:dyDescent="0.3">
      <c r="A17" s="18"/>
      <c r="B17" s="192" t="s">
        <v>43</v>
      </c>
      <c r="C17" s="192"/>
      <c r="D17" s="192" t="s">
        <v>6</v>
      </c>
      <c r="E17" s="192"/>
      <c r="F17" s="192" t="s">
        <v>7</v>
      </c>
      <c r="G17" s="192"/>
    </row>
    <row r="18" spans="1:7" ht="15.75" thickBot="1" x14ac:dyDescent="0.3">
      <c r="A18" s="106">
        <v>2008</v>
      </c>
      <c r="B18" s="52" t="s">
        <v>9</v>
      </c>
      <c r="C18" s="52" t="s">
        <v>85</v>
      </c>
      <c r="D18" s="52" t="s">
        <v>9</v>
      </c>
      <c r="E18" s="52" t="s">
        <v>85</v>
      </c>
      <c r="F18" s="52" t="s">
        <v>9</v>
      </c>
      <c r="G18" s="52" t="s">
        <v>85</v>
      </c>
    </row>
    <row r="19" spans="1:7" ht="15" x14ac:dyDescent="0.25">
      <c r="A19" s="18" t="s">
        <v>19</v>
      </c>
      <c r="B19" s="107">
        <v>13.1</v>
      </c>
      <c r="C19" s="107">
        <v>15.8</v>
      </c>
      <c r="D19" s="107">
        <v>51.3</v>
      </c>
      <c r="E19" s="107">
        <v>51.1</v>
      </c>
      <c r="F19" s="107">
        <v>35.6</v>
      </c>
      <c r="G19" s="107">
        <v>33.200000000000003</v>
      </c>
    </row>
    <row r="20" spans="1:7" ht="15" x14ac:dyDescent="0.25">
      <c r="A20" s="18" t="s">
        <v>8</v>
      </c>
      <c r="B20" s="108">
        <v>16.7</v>
      </c>
      <c r="C20" s="108">
        <v>20.432825906251708</v>
      </c>
      <c r="D20" s="108">
        <v>44.7</v>
      </c>
      <c r="E20" s="108">
        <v>40.644732896429467</v>
      </c>
      <c r="F20" s="108">
        <v>38.700000000000003</v>
      </c>
      <c r="G20" s="108">
        <v>38.922441197318832</v>
      </c>
    </row>
    <row r="21" spans="1:7" ht="15" x14ac:dyDescent="0.25">
      <c r="A21" s="18" t="s">
        <v>49</v>
      </c>
      <c r="B21" s="108">
        <v>13.3</v>
      </c>
      <c r="C21" s="108">
        <v>15.205576195732101</v>
      </c>
      <c r="D21" s="108">
        <v>47.9</v>
      </c>
      <c r="E21" s="108">
        <v>54.468070382809174</v>
      </c>
      <c r="F21" s="108">
        <v>38.799999999999997</v>
      </c>
      <c r="G21" s="108">
        <v>30.326364618998664</v>
      </c>
    </row>
    <row r="22" spans="1:7" ht="15.75" thickBot="1" x14ac:dyDescent="0.3">
      <c r="A22" s="20" t="s">
        <v>50</v>
      </c>
      <c r="B22" s="109">
        <v>12.7</v>
      </c>
      <c r="C22" s="109">
        <v>14.081163905642018</v>
      </c>
      <c r="D22" s="109">
        <v>52.6</v>
      </c>
      <c r="E22" s="109">
        <v>54.497457448479793</v>
      </c>
      <c r="F22" s="109">
        <v>34.700000000000003</v>
      </c>
      <c r="G22" s="109">
        <v>31.421378645878178</v>
      </c>
    </row>
    <row r="23" spans="1:7" ht="16.5" thickTop="1" thickBot="1" x14ac:dyDescent="0.3">
      <c r="A23" s="18"/>
      <c r="B23" s="192" t="s">
        <v>43</v>
      </c>
      <c r="C23" s="192"/>
      <c r="D23" s="192" t="s">
        <v>6</v>
      </c>
      <c r="E23" s="192"/>
      <c r="F23" s="192" t="s">
        <v>7</v>
      </c>
      <c r="G23" s="192"/>
    </row>
    <row r="24" spans="1:7" ht="15.75" thickBot="1" x14ac:dyDescent="0.3">
      <c r="A24" s="106">
        <v>2004</v>
      </c>
      <c r="B24" s="52" t="s">
        <v>9</v>
      </c>
      <c r="C24" s="52" t="s">
        <v>85</v>
      </c>
      <c r="D24" s="52" t="s">
        <v>9</v>
      </c>
      <c r="E24" s="52" t="s">
        <v>85</v>
      </c>
      <c r="F24" s="52" t="s">
        <v>9</v>
      </c>
      <c r="G24" s="52" t="s">
        <v>85</v>
      </c>
    </row>
    <row r="25" spans="1:7" x14ac:dyDescent="0.3">
      <c r="A25" s="18" t="s">
        <v>19</v>
      </c>
      <c r="B25" s="107">
        <v>12.9</v>
      </c>
      <c r="C25" s="107">
        <v>15.9</v>
      </c>
      <c r="D25" s="107">
        <v>51.1</v>
      </c>
      <c r="E25" s="107">
        <v>49.8</v>
      </c>
      <c r="F25" s="107">
        <v>36</v>
      </c>
      <c r="G25" s="107">
        <v>34.299999999999997</v>
      </c>
    </row>
    <row r="26" spans="1:7" x14ac:dyDescent="0.3">
      <c r="A26" s="18" t="s">
        <v>8</v>
      </c>
      <c r="B26" s="108">
        <v>16.100000000000001</v>
      </c>
      <c r="C26" s="108">
        <v>20.2</v>
      </c>
      <c r="D26" s="108">
        <v>44.3</v>
      </c>
      <c r="E26" s="108">
        <v>40.5</v>
      </c>
      <c r="F26" s="108">
        <v>39.6</v>
      </c>
      <c r="G26" s="108">
        <v>39.299999999999997</v>
      </c>
    </row>
    <row r="27" spans="1:7" x14ac:dyDescent="0.3">
      <c r="A27" s="18" t="s">
        <v>49</v>
      </c>
      <c r="B27" s="108">
        <v>13.1</v>
      </c>
      <c r="C27" s="108">
        <v>14.2</v>
      </c>
      <c r="D27" s="108">
        <v>47</v>
      </c>
      <c r="E27" s="108">
        <v>55.3</v>
      </c>
      <c r="F27" s="108">
        <v>39.9</v>
      </c>
      <c r="G27" s="108">
        <v>30.5</v>
      </c>
    </row>
    <row r="28" spans="1:7" ht="15" thickBot="1" x14ac:dyDescent="0.35">
      <c r="A28" s="20" t="s">
        <v>50</v>
      </c>
      <c r="B28" s="109">
        <v>12.5</v>
      </c>
      <c r="C28" s="109">
        <v>14.2</v>
      </c>
      <c r="D28" s="109">
        <v>52.6</v>
      </c>
      <c r="E28" s="109">
        <v>53.3</v>
      </c>
      <c r="F28" s="109">
        <v>34.9</v>
      </c>
      <c r="G28" s="109">
        <v>32.5</v>
      </c>
    </row>
    <row r="29" spans="1:7" ht="15" thickTop="1" x14ac:dyDescent="0.3">
      <c r="A29" s="139" t="s">
        <v>149</v>
      </c>
    </row>
  </sheetData>
  <mergeCells count="15">
    <mergeCell ref="B23:C23"/>
    <mergeCell ref="D23:E23"/>
    <mergeCell ref="F23:G23"/>
    <mergeCell ref="B11:C11"/>
    <mergeCell ref="D11:E11"/>
    <mergeCell ref="F11:G11"/>
    <mergeCell ref="B17:C17"/>
    <mergeCell ref="D17:E17"/>
    <mergeCell ref="F17:G17"/>
    <mergeCell ref="A2:G2"/>
    <mergeCell ref="A3:G3"/>
    <mergeCell ref="A4:G4"/>
    <mergeCell ref="B5:C5"/>
    <mergeCell ref="D5:E5"/>
    <mergeCell ref="F5:G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2" workbookViewId="0"/>
  </sheetViews>
  <sheetFormatPr baseColWidth="10" defaultColWidth="11.44140625" defaultRowHeight="14.4" x14ac:dyDescent="0.3"/>
  <cols>
    <col min="1" max="1" width="14.88671875" customWidth="1"/>
    <col min="4" max="4" width="10.33203125" customWidth="1"/>
  </cols>
  <sheetData>
    <row r="1" spans="1:5" ht="15" hidden="1" x14ac:dyDescent="0.25"/>
    <row r="2" spans="1:5" ht="15" x14ac:dyDescent="0.25">
      <c r="A2" s="178" t="s">
        <v>86</v>
      </c>
      <c r="B2" s="178"/>
      <c r="C2" s="178"/>
      <c r="D2" s="178"/>
      <c r="E2" s="178"/>
    </row>
    <row r="3" spans="1:5" ht="15" x14ac:dyDescent="0.25">
      <c r="A3" s="167" t="s">
        <v>87</v>
      </c>
      <c r="B3" s="167"/>
      <c r="C3" s="167"/>
      <c r="D3" s="167"/>
      <c r="E3" s="167"/>
    </row>
    <row r="4" spans="1:5" ht="15" thickBot="1" x14ac:dyDescent="0.35">
      <c r="A4" s="177" t="s">
        <v>88</v>
      </c>
      <c r="B4" s="177"/>
      <c r="C4" s="177"/>
      <c r="D4" s="177"/>
      <c r="E4" s="177"/>
    </row>
    <row r="5" spans="1:5" ht="16.5" thickTop="1" thickBot="1" x14ac:dyDescent="0.3">
      <c r="A5" s="110">
        <v>2016</v>
      </c>
      <c r="B5" s="53" t="s">
        <v>89</v>
      </c>
      <c r="C5" s="51" t="s">
        <v>43</v>
      </c>
      <c r="D5" s="51" t="s">
        <v>6</v>
      </c>
      <c r="E5" s="51" t="s">
        <v>7</v>
      </c>
    </row>
    <row r="6" spans="1:5" ht="15" x14ac:dyDescent="0.25">
      <c r="A6" s="16" t="s">
        <v>19</v>
      </c>
      <c r="B6" s="111">
        <v>100</v>
      </c>
      <c r="C6" s="111">
        <v>100</v>
      </c>
      <c r="D6" s="111">
        <v>100</v>
      </c>
      <c r="E6" s="111">
        <v>100</v>
      </c>
    </row>
    <row r="7" spans="1:5" ht="15" x14ac:dyDescent="0.25">
      <c r="A7" s="18" t="s">
        <v>8</v>
      </c>
      <c r="B7" s="107">
        <v>21.833914729580741</v>
      </c>
      <c r="C7" s="108">
        <v>28.966298193697455</v>
      </c>
      <c r="D7" s="108">
        <v>17.588009699392348</v>
      </c>
      <c r="E7" s="108">
        <v>24.780567295981751</v>
      </c>
    </row>
    <row r="8" spans="1:5" ht="15" x14ac:dyDescent="0.25">
      <c r="A8" s="18" t="s">
        <v>49</v>
      </c>
      <c r="B8" s="107">
        <v>5.8887627796601683</v>
      </c>
      <c r="C8" s="108">
        <v>5.2919687513499154</v>
      </c>
      <c r="D8" s="108">
        <v>6.4728654529548804</v>
      </c>
      <c r="E8" s="108">
        <v>5.2949122429975768</v>
      </c>
    </row>
    <row r="9" spans="1:5" ht="15.75" thickBot="1" x14ac:dyDescent="0.3">
      <c r="A9" s="20" t="s">
        <v>50</v>
      </c>
      <c r="B9" s="112">
        <v>72.277322490759914</v>
      </c>
      <c r="C9" s="109">
        <v>65.741733054952817</v>
      </c>
      <c r="D9" s="109">
        <v>75.939124847652323</v>
      </c>
      <c r="E9" s="109">
        <v>69.924520461019839</v>
      </c>
    </row>
    <row r="10" spans="1:5" ht="16.5" thickTop="1" thickBot="1" x14ac:dyDescent="0.3">
      <c r="A10" s="110">
        <v>2012</v>
      </c>
      <c r="B10" s="54" t="s">
        <v>89</v>
      </c>
      <c r="C10" s="52" t="s">
        <v>43</v>
      </c>
      <c r="D10" s="52" t="s">
        <v>6</v>
      </c>
      <c r="E10" s="52" t="s">
        <v>7</v>
      </c>
    </row>
    <row r="11" spans="1:5" ht="15" x14ac:dyDescent="0.25">
      <c r="A11" s="16" t="s">
        <v>19</v>
      </c>
      <c r="B11" s="111">
        <v>100</v>
      </c>
      <c r="C11" s="111">
        <v>100</v>
      </c>
      <c r="D11" s="111">
        <v>100</v>
      </c>
      <c r="E11" s="111">
        <v>100</v>
      </c>
    </row>
    <row r="12" spans="1:5" ht="15" x14ac:dyDescent="0.25">
      <c r="A12" s="18" t="s">
        <v>8</v>
      </c>
      <c r="B12" s="107">
        <v>22.8</v>
      </c>
      <c r="C12" s="108">
        <v>30.36</v>
      </c>
      <c r="D12" s="108">
        <v>18</v>
      </c>
      <c r="E12" s="108">
        <v>26.64</v>
      </c>
    </row>
    <row r="13" spans="1:5" ht="15" x14ac:dyDescent="0.25">
      <c r="A13" s="18" t="s">
        <v>49</v>
      </c>
      <c r="B13" s="107">
        <v>8.3000000000000007</v>
      </c>
      <c r="C13" s="108">
        <v>7.05</v>
      </c>
      <c r="D13" s="108">
        <v>9.06</v>
      </c>
      <c r="E13" s="108">
        <v>7.68</v>
      </c>
    </row>
    <row r="14" spans="1:5" ht="15.75" thickBot="1" x14ac:dyDescent="0.3">
      <c r="A14" s="20" t="s">
        <v>50</v>
      </c>
      <c r="B14" s="112">
        <v>68.900000000000006</v>
      </c>
      <c r="C14" s="109">
        <v>62.59</v>
      </c>
      <c r="D14" s="109">
        <v>72.94</v>
      </c>
      <c r="E14" s="109">
        <v>65.680000000000007</v>
      </c>
    </row>
    <row r="15" spans="1:5" ht="16.5" thickTop="1" thickBot="1" x14ac:dyDescent="0.3">
      <c r="A15" s="110">
        <v>2008</v>
      </c>
      <c r="B15" s="54" t="s">
        <v>89</v>
      </c>
      <c r="C15" s="52" t="s">
        <v>43</v>
      </c>
      <c r="D15" s="52" t="s">
        <v>6</v>
      </c>
      <c r="E15" s="52" t="s">
        <v>7</v>
      </c>
    </row>
    <row r="16" spans="1:5" ht="15" x14ac:dyDescent="0.25">
      <c r="A16" s="16" t="s">
        <v>19</v>
      </c>
      <c r="B16" s="111">
        <v>100</v>
      </c>
      <c r="C16" s="111">
        <v>100</v>
      </c>
      <c r="D16" s="111">
        <v>100</v>
      </c>
      <c r="E16" s="111">
        <v>100</v>
      </c>
    </row>
    <row r="17" spans="1:5" ht="15" x14ac:dyDescent="0.25">
      <c r="A17" s="18" t="s">
        <v>8</v>
      </c>
      <c r="B17" s="107">
        <v>24.587300918973735</v>
      </c>
      <c r="C17" s="108">
        <v>31.889115636825682</v>
      </c>
      <c r="D17" s="108">
        <v>19.561027841209746</v>
      </c>
      <c r="E17" s="108">
        <v>28.862401380706071</v>
      </c>
    </row>
    <row r="18" spans="1:5" ht="15" x14ac:dyDescent="0.25">
      <c r="A18" s="18" t="s">
        <v>49</v>
      </c>
      <c r="B18" s="107">
        <v>9.9030026074613193</v>
      </c>
      <c r="C18" s="108">
        <v>9.5581305793606486</v>
      </c>
      <c r="D18" s="108">
        <v>10.558091568160902</v>
      </c>
      <c r="E18" s="108">
        <v>9.0575091192758244</v>
      </c>
    </row>
    <row r="19" spans="1:5" ht="15.75" thickBot="1" x14ac:dyDescent="0.3">
      <c r="A19" s="20" t="s">
        <v>50</v>
      </c>
      <c r="B19" s="112">
        <v>65.509696473564944</v>
      </c>
      <c r="C19" s="109">
        <v>58.552753783813671</v>
      </c>
      <c r="D19" s="109">
        <v>69.88088059062936</v>
      </c>
      <c r="E19" s="109">
        <v>62.08009284436293</v>
      </c>
    </row>
    <row r="20" spans="1:5" ht="16.5" thickTop="1" thickBot="1" x14ac:dyDescent="0.3">
      <c r="A20" s="106">
        <v>2004</v>
      </c>
      <c r="B20" s="54" t="s">
        <v>89</v>
      </c>
      <c r="C20" s="52" t="s">
        <v>43</v>
      </c>
      <c r="D20" s="52" t="s">
        <v>6</v>
      </c>
      <c r="E20" s="52" t="s">
        <v>7</v>
      </c>
    </row>
    <row r="21" spans="1:5" ht="15" x14ac:dyDescent="0.25">
      <c r="A21" s="16" t="s">
        <v>19</v>
      </c>
      <c r="B21" s="111">
        <v>100</v>
      </c>
      <c r="C21" s="111">
        <v>100</v>
      </c>
      <c r="D21" s="111">
        <v>100</v>
      </c>
      <c r="E21" s="111">
        <v>100</v>
      </c>
    </row>
    <row r="22" spans="1:5" ht="15" x14ac:dyDescent="0.25">
      <c r="A22" s="18" t="s">
        <v>8</v>
      </c>
      <c r="B22" s="107">
        <v>28.7</v>
      </c>
      <c r="C22" s="108">
        <v>36.4</v>
      </c>
      <c r="D22" s="108">
        <v>23.3</v>
      </c>
      <c r="E22" s="108">
        <v>33</v>
      </c>
    </row>
    <row r="23" spans="1:5" ht="15" x14ac:dyDescent="0.25">
      <c r="A23" s="18" t="s">
        <v>49</v>
      </c>
      <c r="B23" s="107">
        <v>9.6999999999999993</v>
      </c>
      <c r="C23" s="108">
        <v>8.6</v>
      </c>
      <c r="D23" s="108">
        <v>10.7</v>
      </c>
      <c r="E23" s="108">
        <v>8.6</v>
      </c>
    </row>
    <row r="24" spans="1:5" ht="15.75" thickBot="1" x14ac:dyDescent="0.3">
      <c r="A24" s="20" t="s">
        <v>50</v>
      </c>
      <c r="B24" s="112">
        <v>61.6</v>
      </c>
      <c r="C24" s="109">
        <v>55</v>
      </c>
      <c r="D24" s="109">
        <v>65.900000000000006</v>
      </c>
      <c r="E24" s="109">
        <v>58.5</v>
      </c>
    </row>
    <row r="25" spans="1:5" ht="15.75" thickTop="1" x14ac:dyDescent="0.25">
      <c r="A25" s="139" t="s">
        <v>149</v>
      </c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2" workbookViewId="0"/>
  </sheetViews>
  <sheetFormatPr baseColWidth="10" defaultColWidth="11.44140625" defaultRowHeight="14.4" x14ac:dyDescent="0.3"/>
  <sheetData>
    <row r="1" spans="1:6" ht="15" hidden="1" x14ac:dyDescent="0.25"/>
    <row r="2" spans="1:6" ht="15" x14ac:dyDescent="0.25">
      <c r="A2" s="178" t="s">
        <v>90</v>
      </c>
      <c r="B2" s="178"/>
      <c r="C2" s="178"/>
      <c r="D2" s="178"/>
      <c r="E2" s="178"/>
      <c r="F2" s="178"/>
    </row>
    <row r="3" spans="1:6" ht="15.75" thickBot="1" x14ac:dyDescent="0.3">
      <c r="A3" s="190" t="s">
        <v>91</v>
      </c>
      <c r="B3" s="190"/>
      <c r="C3" s="190"/>
      <c r="D3" s="190"/>
      <c r="E3" s="190"/>
      <c r="F3" s="190"/>
    </row>
    <row r="4" spans="1:6" ht="16.5" thickTop="1" thickBot="1" x14ac:dyDescent="0.3">
      <c r="A4" s="55" t="s">
        <v>92</v>
      </c>
      <c r="B4" s="55" t="s">
        <v>93</v>
      </c>
      <c r="C4" s="56" t="s">
        <v>8</v>
      </c>
      <c r="D4" s="56" t="s">
        <v>49</v>
      </c>
      <c r="E4" s="56" t="s">
        <v>50</v>
      </c>
      <c r="F4" s="57" t="s">
        <v>19</v>
      </c>
    </row>
    <row r="5" spans="1:6" ht="15.75" thickTop="1" x14ac:dyDescent="0.25">
      <c r="A5" s="113">
        <v>2016</v>
      </c>
      <c r="B5" s="58" t="s">
        <v>43</v>
      </c>
      <c r="C5" s="116">
        <v>12.284276086880299</v>
      </c>
      <c r="D5" s="116">
        <v>2.2442634799247534</v>
      </c>
      <c r="E5" s="116">
        <v>27.880317805080868</v>
      </c>
      <c r="F5" s="116">
        <v>42.408857371885844</v>
      </c>
    </row>
    <row r="6" spans="1:6" ht="15" x14ac:dyDescent="0.25">
      <c r="A6" s="114"/>
      <c r="B6" s="34" t="s">
        <v>6</v>
      </c>
      <c r="C6" s="117">
        <v>6.5564758196266988</v>
      </c>
      <c r="D6" s="117">
        <v>2.4129612475402453</v>
      </c>
      <c r="E6" s="117">
        <v>28.308662795679908</v>
      </c>
      <c r="F6" s="117">
        <v>37.278099862847014</v>
      </c>
    </row>
    <row r="7" spans="1:6" ht="15.75" thickBot="1" x14ac:dyDescent="0.3">
      <c r="A7" s="114"/>
      <c r="B7" s="59" t="s">
        <v>7</v>
      </c>
      <c r="C7" s="117">
        <v>9.7297746716096061</v>
      </c>
      <c r="D7" s="117">
        <v>2.07897996906097</v>
      </c>
      <c r="E7" s="117">
        <v>27.454973890625961</v>
      </c>
      <c r="F7" s="117">
        <v>39.263728531296863</v>
      </c>
    </row>
    <row r="8" spans="1:6" ht="15.75" thickTop="1" x14ac:dyDescent="0.25">
      <c r="A8" s="113">
        <v>2012</v>
      </c>
      <c r="B8" s="58" t="s">
        <v>43</v>
      </c>
      <c r="C8" s="116">
        <v>12.123483261997169</v>
      </c>
      <c r="D8" s="116">
        <v>2.8146426561872206</v>
      </c>
      <c r="E8" s="116">
        <v>24.992986987458941</v>
      </c>
      <c r="F8" s="116">
        <v>39.931112905643403</v>
      </c>
    </row>
    <row r="9" spans="1:6" ht="15" x14ac:dyDescent="0.25">
      <c r="A9" s="114"/>
      <c r="B9" s="34" t="s">
        <v>6</v>
      </c>
      <c r="C9" s="117">
        <v>6.4589419703530533</v>
      </c>
      <c r="D9" s="117">
        <v>3.2514314280482655</v>
      </c>
      <c r="E9" s="117">
        <v>26.16958338139213</v>
      </c>
      <c r="F9" s="117">
        <v>35.879956779793076</v>
      </c>
    </row>
    <row r="10" spans="1:6" ht="15.75" thickBot="1" x14ac:dyDescent="0.3">
      <c r="A10" s="114"/>
      <c r="B10" s="34" t="s">
        <v>7</v>
      </c>
      <c r="C10" s="117">
        <v>10.101801624246345</v>
      </c>
      <c r="D10" s="117">
        <v>2.9101952812029879</v>
      </c>
      <c r="E10" s="117">
        <v>24.905099254996038</v>
      </c>
      <c r="F10" s="117">
        <v>37.917096160445368</v>
      </c>
    </row>
    <row r="11" spans="1:6" ht="15" x14ac:dyDescent="0.25">
      <c r="A11" s="113">
        <v>2008</v>
      </c>
      <c r="B11" s="60" t="s">
        <v>43</v>
      </c>
      <c r="C11" s="116">
        <v>14.447237174417715</v>
      </c>
      <c r="D11" s="116">
        <v>4.3302730937013703</v>
      </c>
      <c r="E11" s="116">
        <v>26.527092527870611</v>
      </c>
      <c r="F11" s="116">
        <v>45.3</v>
      </c>
    </row>
    <row r="12" spans="1:6" ht="15" x14ac:dyDescent="0.25">
      <c r="A12" s="114"/>
      <c r="B12" s="34" t="s">
        <v>6</v>
      </c>
      <c r="C12" s="117">
        <v>7.8214349565624914</v>
      </c>
      <c r="D12" s="117">
        <v>4.2216302300755926</v>
      </c>
      <c r="E12" s="117">
        <v>27.941719969103389</v>
      </c>
      <c r="F12" s="117">
        <v>40</v>
      </c>
    </row>
    <row r="13" spans="1:6" ht="15.75" thickBot="1" x14ac:dyDescent="0.3">
      <c r="A13" s="114"/>
      <c r="B13" s="34" t="s">
        <v>7</v>
      </c>
      <c r="C13" s="117">
        <v>12.234128272336662</v>
      </c>
      <c r="D13" s="117">
        <v>3.8392761202175727</v>
      </c>
      <c r="E13" s="117">
        <v>26.314366881621048</v>
      </c>
      <c r="F13" s="117">
        <v>42.4</v>
      </c>
    </row>
    <row r="14" spans="1:6" ht="15" x14ac:dyDescent="0.25">
      <c r="A14" s="113">
        <v>2004</v>
      </c>
      <c r="B14" s="60" t="s">
        <v>43</v>
      </c>
      <c r="C14" s="116">
        <v>16.399999999999999</v>
      </c>
      <c r="D14" s="116">
        <v>3.9</v>
      </c>
      <c r="E14" s="116">
        <v>24.8</v>
      </c>
      <c r="F14" s="116">
        <v>45</v>
      </c>
    </row>
    <row r="15" spans="1:6" ht="15" x14ac:dyDescent="0.25">
      <c r="A15" s="114"/>
      <c r="B15" s="34" t="s">
        <v>6</v>
      </c>
      <c r="C15" s="117">
        <v>8.6</v>
      </c>
      <c r="D15" s="117">
        <v>3.9</v>
      </c>
      <c r="E15" s="117">
        <v>24.3</v>
      </c>
      <c r="F15" s="117">
        <v>36.799999999999997</v>
      </c>
    </row>
    <row r="16" spans="1:6" ht="15.75" thickBot="1" x14ac:dyDescent="0.3">
      <c r="A16" s="115"/>
      <c r="B16" s="61" t="s">
        <v>7</v>
      </c>
      <c r="C16" s="118">
        <v>13.8</v>
      </c>
      <c r="D16" s="118">
        <v>3.6</v>
      </c>
      <c r="E16" s="118">
        <v>24.5</v>
      </c>
      <c r="F16" s="118">
        <v>41.8</v>
      </c>
    </row>
    <row r="17" spans="1:1" ht="15.75" thickTop="1" x14ac:dyDescent="0.25">
      <c r="A17" s="139" t="s">
        <v>149</v>
      </c>
    </row>
  </sheetData>
  <mergeCells count="2">
    <mergeCell ref="A2:F2"/>
    <mergeCell ref="A3:F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sqref="A1:D1"/>
    </sheetView>
  </sheetViews>
  <sheetFormatPr baseColWidth="10" defaultColWidth="11.44140625" defaultRowHeight="14.4" x14ac:dyDescent="0.3"/>
  <cols>
    <col min="1" max="1" width="28.5546875" customWidth="1"/>
  </cols>
  <sheetData>
    <row r="1" spans="1:4" ht="15" x14ac:dyDescent="0.25">
      <c r="A1" s="178" t="s">
        <v>94</v>
      </c>
      <c r="B1" s="178"/>
      <c r="C1" s="178"/>
      <c r="D1" s="178"/>
    </row>
    <row r="2" spans="1:4" ht="37.5" customHeight="1" thickBot="1" x14ac:dyDescent="0.3">
      <c r="A2" s="193" t="s">
        <v>95</v>
      </c>
      <c r="B2" s="193"/>
      <c r="C2" s="193"/>
      <c r="D2" s="193"/>
    </row>
    <row r="3" spans="1:4" ht="16.5" customHeight="1" thickTop="1" thickBot="1" x14ac:dyDescent="0.3">
      <c r="A3" s="63"/>
      <c r="B3" s="64" t="s">
        <v>68</v>
      </c>
      <c r="C3" s="64"/>
      <c r="D3" s="64"/>
    </row>
    <row r="4" spans="1:4" ht="15.75" thickBot="1" x14ac:dyDescent="0.3">
      <c r="A4" s="21"/>
      <c r="B4" s="22" t="s">
        <v>43</v>
      </c>
      <c r="C4" s="22" t="s">
        <v>6</v>
      </c>
      <c r="D4" s="22" t="s">
        <v>7</v>
      </c>
    </row>
    <row r="5" spans="1:4" ht="15" x14ac:dyDescent="0.25">
      <c r="A5" s="23" t="s">
        <v>134</v>
      </c>
      <c r="B5" s="119">
        <v>42.408857371885844</v>
      </c>
      <c r="C5" s="119">
        <v>37.278099862847014</v>
      </c>
      <c r="D5" s="119">
        <v>39.263728531296863</v>
      </c>
    </row>
    <row r="6" spans="1:4" ht="15" x14ac:dyDescent="0.25">
      <c r="A6" s="24" t="s">
        <v>55</v>
      </c>
      <c r="B6" s="120">
        <v>1.0980184802878175</v>
      </c>
      <c r="C6" s="120">
        <v>0.89008587052620025</v>
      </c>
      <c r="D6" s="120">
        <v>0.62238922751882464</v>
      </c>
    </row>
    <row r="7" spans="1:4" ht="15" x14ac:dyDescent="0.25">
      <c r="A7" s="24" t="s">
        <v>56</v>
      </c>
      <c r="B7" s="120">
        <v>7.4597925713792952</v>
      </c>
      <c r="C7" s="120">
        <v>4.1885043594733036</v>
      </c>
      <c r="D7" s="120">
        <v>6.5063892516085726</v>
      </c>
    </row>
    <row r="8" spans="1:4" ht="15" x14ac:dyDescent="0.25">
      <c r="A8" s="24" t="s">
        <v>57</v>
      </c>
      <c r="B8" s="120">
        <v>3.7264650352131468</v>
      </c>
      <c r="C8" s="120">
        <v>1.4778855896272152</v>
      </c>
      <c r="D8" s="120">
        <v>2.6009961924822225</v>
      </c>
    </row>
    <row r="9" spans="1:4" ht="15" x14ac:dyDescent="0.25">
      <c r="A9" s="24" t="s">
        <v>49</v>
      </c>
      <c r="B9" s="120">
        <v>2.2442634799247534</v>
      </c>
      <c r="C9" s="120">
        <v>2.4129612475402453</v>
      </c>
      <c r="D9" s="120">
        <v>2.07897996906097</v>
      </c>
    </row>
    <row r="10" spans="1:4" ht="15" x14ac:dyDescent="0.25">
      <c r="A10" s="24" t="s">
        <v>58</v>
      </c>
      <c r="B10" s="120">
        <v>10.071730141536468</v>
      </c>
      <c r="C10" s="120">
        <v>8.6459120029019694</v>
      </c>
      <c r="D10" s="120">
        <v>8.9522110512411164</v>
      </c>
    </row>
    <row r="11" spans="1:4" ht="15" x14ac:dyDescent="0.25">
      <c r="A11" s="24" t="s">
        <v>59</v>
      </c>
      <c r="B11" s="120">
        <v>2.2667507068792268</v>
      </c>
      <c r="C11" s="120">
        <v>2.2351454849021328</v>
      </c>
      <c r="D11" s="120">
        <v>2.4572757952465598</v>
      </c>
    </row>
    <row r="12" spans="1:4" ht="15" x14ac:dyDescent="0.25">
      <c r="A12" s="24" t="s">
        <v>60</v>
      </c>
      <c r="B12" s="120">
        <v>6.2830299166351633</v>
      </c>
      <c r="C12" s="120">
        <v>8.2262419561266427</v>
      </c>
      <c r="D12" s="120">
        <v>6.2133288855091919</v>
      </c>
    </row>
    <row r="13" spans="1:4" ht="15" x14ac:dyDescent="0.25">
      <c r="A13" s="24" t="s">
        <v>97</v>
      </c>
      <c r="B13" s="120">
        <v>6.9282490663289593</v>
      </c>
      <c r="C13" s="120">
        <v>6.9725487775985444</v>
      </c>
      <c r="D13" s="120">
        <v>7.7634901395510063</v>
      </c>
    </row>
    <row r="14" spans="1:4" ht="15.75" thickBot="1" x14ac:dyDescent="0.3">
      <c r="A14" s="25" t="s">
        <v>62</v>
      </c>
      <c r="B14" s="121">
        <v>2.3305579737011124</v>
      </c>
      <c r="C14" s="121">
        <v>2.2288145741505576</v>
      </c>
      <c r="D14" s="121">
        <v>2.0686680190780722</v>
      </c>
    </row>
    <row r="15" spans="1:4" ht="15.75" thickTop="1" x14ac:dyDescent="0.25">
      <c r="A15" s="23" t="s">
        <v>96</v>
      </c>
      <c r="B15" s="119">
        <v>39.9</v>
      </c>
      <c r="C15" s="119">
        <v>35.9</v>
      </c>
      <c r="D15" s="119">
        <v>37.9</v>
      </c>
    </row>
    <row r="16" spans="1:4" ht="15" x14ac:dyDescent="0.25">
      <c r="A16" s="24" t="s">
        <v>55</v>
      </c>
      <c r="B16" s="120">
        <v>1.1000000000000001</v>
      </c>
      <c r="C16" s="120">
        <v>0.8</v>
      </c>
      <c r="D16" s="120">
        <v>0.8</v>
      </c>
    </row>
    <row r="17" spans="1:4" ht="15" x14ac:dyDescent="0.25">
      <c r="A17" s="24" t="s">
        <v>56</v>
      </c>
      <c r="B17" s="120">
        <v>7.6</v>
      </c>
      <c r="C17" s="120">
        <v>4.0999999999999996</v>
      </c>
      <c r="D17" s="120">
        <v>6.9</v>
      </c>
    </row>
    <row r="18" spans="1:4" ht="15" x14ac:dyDescent="0.25">
      <c r="A18" s="24" t="s">
        <v>57</v>
      </c>
      <c r="B18" s="120">
        <v>3.4</v>
      </c>
      <c r="C18" s="120">
        <v>1.6</v>
      </c>
      <c r="D18" s="120">
        <v>2.4</v>
      </c>
    </row>
    <row r="19" spans="1:4" ht="15" x14ac:dyDescent="0.25">
      <c r="A19" s="24" t="s">
        <v>49</v>
      </c>
      <c r="B19" s="120">
        <v>2.8</v>
      </c>
      <c r="C19" s="120">
        <v>3.3</v>
      </c>
      <c r="D19" s="120">
        <v>2.9</v>
      </c>
    </row>
    <row r="20" spans="1:4" ht="15" x14ac:dyDescent="0.25">
      <c r="A20" s="24" t="s">
        <v>58</v>
      </c>
      <c r="B20" s="120">
        <v>8.1999999999999993</v>
      </c>
      <c r="C20" s="120">
        <v>8.6</v>
      </c>
      <c r="D20" s="120">
        <v>8.6</v>
      </c>
    </row>
    <row r="21" spans="1:4" ht="15" x14ac:dyDescent="0.25">
      <c r="A21" s="24" t="s">
        <v>59</v>
      </c>
      <c r="B21" s="120">
        <v>2.2999999999999998</v>
      </c>
      <c r="C21" s="120">
        <v>2.5</v>
      </c>
      <c r="D21" s="120">
        <v>2.1</v>
      </c>
    </row>
    <row r="22" spans="1:4" ht="15" x14ac:dyDescent="0.25">
      <c r="A22" s="24" t="s">
        <v>60</v>
      </c>
      <c r="B22" s="120">
        <v>6.4</v>
      </c>
      <c r="C22" s="120">
        <v>7.2</v>
      </c>
      <c r="D22" s="120">
        <v>5.9</v>
      </c>
    </row>
    <row r="23" spans="1:4" ht="15" x14ac:dyDescent="0.25">
      <c r="A23" s="24" t="s">
        <v>97</v>
      </c>
      <c r="B23" s="120">
        <v>6.7</v>
      </c>
      <c r="C23" s="120">
        <v>5.9</v>
      </c>
      <c r="D23" s="120">
        <v>6.4</v>
      </c>
    </row>
    <row r="24" spans="1:4" ht="15" thickBot="1" x14ac:dyDescent="0.35">
      <c r="A24" s="25" t="s">
        <v>62</v>
      </c>
      <c r="B24" s="121">
        <v>1.5</v>
      </c>
      <c r="C24" s="121">
        <v>2</v>
      </c>
      <c r="D24" s="121">
        <v>1.8</v>
      </c>
    </row>
    <row r="25" spans="1:4" ht="15" thickTop="1" x14ac:dyDescent="0.3">
      <c r="A25" s="23" t="s">
        <v>98</v>
      </c>
      <c r="B25" s="119">
        <v>45.3</v>
      </c>
      <c r="C25" s="119">
        <v>40</v>
      </c>
      <c r="D25" s="119">
        <v>42.4</v>
      </c>
    </row>
    <row r="26" spans="1:4" x14ac:dyDescent="0.3">
      <c r="A26" s="24" t="s">
        <v>55</v>
      </c>
      <c r="B26" s="120">
        <v>1.1000000000000001</v>
      </c>
      <c r="C26" s="120">
        <v>0.8</v>
      </c>
      <c r="D26" s="120">
        <v>0.6</v>
      </c>
    </row>
    <row r="27" spans="1:4" x14ac:dyDescent="0.3">
      <c r="A27" s="24" t="s">
        <v>56</v>
      </c>
      <c r="B27" s="120">
        <v>9.1999999999999993</v>
      </c>
      <c r="C27" s="120">
        <v>5.2</v>
      </c>
      <c r="D27" s="120">
        <v>8.6</v>
      </c>
    </row>
    <row r="28" spans="1:4" x14ac:dyDescent="0.3">
      <c r="A28" s="24" t="s">
        <v>57</v>
      </c>
      <c r="B28" s="120">
        <v>4.2</v>
      </c>
      <c r="C28" s="120">
        <v>1.8</v>
      </c>
      <c r="D28" s="120">
        <v>3</v>
      </c>
    </row>
    <row r="29" spans="1:4" x14ac:dyDescent="0.3">
      <c r="A29" s="24" t="s">
        <v>49</v>
      </c>
      <c r="B29" s="120">
        <v>4.3</v>
      </c>
      <c r="C29" s="120">
        <v>4.2</v>
      </c>
      <c r="D29" s="120">
        <v>3.8</v>
      </c>
    </row>
    <row r="30" spans="1:4" x14ac:dyDescent="0.3">
      <c r="A30" s="24" t="s">
        <v>58</v>
      </c>
      <c r="B30" s="120">
        <v>9.4</v>
      </c>
      <c r="C30" s="120">
        <v>9.6</v>
      </c>
      <c r="D30" s="120">
        <v>9.6999999999999993</v>
      </c>
    </row>
    <row r="31" spans="1:4" x14ac:dyDescent="0.3">
      <c r="A31" s="24" t="s">
        <v>59</v>
      </c>
      <c r="B31" s="120">
        <v>2.2000000000000002</v>
      </c>
      <c r="C31" s="120">
        <v>2.5</v>
      </c>
      <c r="D31" s="120">
        <v>2.6</v>
      </c>
    </row>
    <row r="32" spans="1:4" x14ac:dyDescent="0.3">
      <c r="A32" s="24" t="s">
        <v>60</v>
      </c>
      <c r="B32" s="120">
        <v>6.7</v>
      </c>
      <c r="C32" s="120">
        <v>7.8</v>
      </c>
      <c r="D32" s="120">
        <v>6.2</v>
      </c>
    </row>
    <row r="33" spans="1:4" x14ac:dyDescent="0.3">
      <c r="A33" s="24" t="s">
        <v>97</v>
      </c>
      <c r="B33" s="120">
        <v>6.3</v>
      </c>
      <c r="C33" s="120">
        <v>5.9</v>
      </c>
      <c r="D33" s="120">
        <v>5.5</v>
      </c>
    </row>
    <row r="34" spans="1:4" ht="15" thickBot="1" x14ac:dyDescent="0.35">
      <c r="A34" s="25" t="s">
        <v>62</v>
      </c>
      <c r="B34" s="121">
        <v>1.9</v>
      </c>
      <c r="C34" s="121">
        <v>2.2000000000000002</v>
      </c>
      <c r="D34" s="121">
        <v>2.4</v>
      </c>
    </row>
    <row r="35" spans="1:4" ht="15.75" thickTop="1" x14ac:dyDescent="0.25">
      <c r="A35" s="23" t="s">
        <v>99</v>
      </c>
      <c r="B35" s="122">
        <v>45</v>
      </c>
      <c r="C35" s="122">
        <v>36.799999999999997</v>
      </c>
      <c r="D35" s="122">
        <v>41.8</v>
      </c>
    </row>
    <row r="36" spans="1:4" ht="15" x14ac:dyDescent="0.25">
      <c r="A36" s="24" t="s">
        <v>55</v>
      </c>
      <c r="B36" s="123">
        <v>1.7</v>
      </c>
      <c r="C36" s="123">
        <v>1</v>
      </c>
      <c r="D36" s="123">
        <v>0.9</v>
      </c>
    </row>
    <row r="37" spans="1:4" ht="15" x14ac:dyDescent="0.25">
      <c r="A37" s="24" t="s">
        <v>56</v>
      </c>
      <c r="B37" s="123">
        <v>9.3000000000000007</v>
      </c>
      <c r="C37" s="123">
        <v>5.2</v>
      </c>
      <c r="D37" s="123">
        <v>9.3000000000000007</v>
      </c>
    </row>
    <row r="38" spans="1:4" ht="15" x14ac:dyDescent="0.25">
      <c r="A38" s="24" t="s">
        <v>57</v>
      </c>
      <c r="B38" s="123">
        <v>5.4</v>
      </c>
      <c r="C38" s="123">
        <v>2.4</v>
      </c>
      <c r="D38" s="123">
        <v>3.6</v>
      </c>
    </row>
    <row r="39" spans="1:4" ht="15" x14ac:dyDescent="0.25">
      <c r="A39" s="24" t="s">
        <v>49</v>
      </c>
      <c r="B39" s="123">
        <v>3.9</v>
      </c>
      <c r="C39" s="123">
        <v>3.9</v>
      </c>
      <c r="D39" s="123">
        <v>3.6</v>
      </c>
    </row>
    <row r="40" spans="1:4" ht="15" x14ac:dyDescent="0.25">
      <c r="A40" s="24" t="s">
        <v>58</v>
      </c>
      <c r="B40" s="123">
        <v>9.5</v>
      </c>
      <c r="C40" s="123">
        <v>8.3000000000000007</v>
      </c>
      <c r="D40" s="123">
        <v>8.9</v>
      </c>
    </row>
    <row r="41" spans="1:4" ht="15" x14ac:dyDescent="0.25">
      <c r="A41" s="24" t="s">
        <v>59</v>
      </c>
      <c r="B41" s="123">
        <v>2.2999999999999998</v>
      </c>
      <c r="C41" s="123">
        <v>2.4</v>
      </c>
      <c r="D41" s="123">
        <v>2.2999999999999998</v>
      </c>
    </row>
    <row r="42" spans="1:4" ht="15" x14ac:dyDescent="0.25">
      <c r="A42" s="24" t="s">
        <v>60</v>
      </c>
      <c r="B42" s="123">
        <v>5.6</v>
      </c>
      <c r="C42" s="123">
        <v>6.6</v>
      </c>
      <c r="D42" s="123">
        <v>5.6</v>
      </c>
    </row>
    <row r="43" spans="1:4" ht="15" x14ac:dyDescent="0.25">
      <c r="A43" s="24" t="s">
        <v>97</v>
      </c>
      <c r="B43" s="123">
        <v>5.5</v>
      </c>
      <c r="C43" s="123">
        <v>5.0999999999999996</v>
      </c>
      <c r="D43" s="123">
        <v>5.5</v>
      </c>
    </row>
    <row r="44" spans="1:4" ht="15" thickBot="1" x14ac:dyDescent="0.35">
      <c r="A44" s="25" t="s">
        <v>62</v>
      </c>
      <c r="B44" s="124">
        <v>1.9</v>
      </c>
      <c r="C44" s="124">
        <v>1.9</v>
      </c>
      <c r="D44" s="124">
        <v>2.2000000000000002</v>
      </c>
    </row>
    <row r="45" spans="1:4" ht="15" thickTop="1" x14ac:dyDescent="0.3">
      <c r="A45" s="139" t="s">
        <v>149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E1"/>
    </sheetView>
  </sheetViews>
  <sheetFormatPr baseColWidth="10" defaultColWidth="11.44140625" defaultRowHeight="14.4" x14ac:dyDescent="0.3"/>
  <sheetData>
    <row r="1" spans="1:5" x14ac:dyDescent="0.3">
      <c r="A1" s="178" t="s">
        <v>100</v>
      </c>
      <c r="B1" s="178"/>
      <c r="C1" s="178"/>
      <c r="D1" s="178"/>
      <c r="E1" s="178"/>
    </row>
    <row r="2" spans="1:5" ht="33" customHeight="1" thickBot="1" x14ac:dyDescent="0.3">
      <c r="A2" s="193" t="s">
        <v>101</v>
      </c>
      <c r="B2" s="193"/>
      <c r="C2" s="193"/>
      <c r="D2" s="193"/>
      <c r="E2" s="193"/>
    </row>
    <row r="3" spans="1:5" ht="15.6" thickTop="1" thickBot="1" x14ac:dyDescent="0.35">
      <c r="A3" s="129">
        <v>2016</v>
      </c>
      <c r="B3" s="51" t="s">
        <v>89</v>
      </c>
      <c r="C3" s="51" t="s">
        <v>43</v>
      </c>
      <c r="D3" s="51" t="s">
        <v>6</v>
      </c>
      <c r="E3" s="51" t="s">
        <v>7</v>
      </c>
    </row>
    <row r="4" spans="1:5" ht="15" x14ac:dyDescent="0.25">
      <c r="A4" s="16" t="s">
        <v>19</v>
      </c>
      <c r="B4" s="130">
        <v>5.0898123081023448</v>
      </c>
      <c r="C4" s="130">
        <v>6.1732184327148101</v>
      </c>
      <c r="D4" s="130">
        <v>4.8869247099289979</v>
      </c>
      <c r="E4" s="130">
        <v>4.9751548840589894</v>
      </c>
    </row>
    <row r="5" spans="1:5" ht="15" x14ac:dyDescent="0.25">
      <c r="A5" s="18" t="s">
        <v>8</v>
      </c>
      <c r="B5" s="131">
        <v>14.240481084512631</v>
      </c>
      <c r="C5" s="131">
        <v>20.419693665748959</v>
      </c>
      <c r="D5" s="131">
        <v>11.940170412827548</v>
      </c>
      <c r="E5" s="131">
        <v>14.742864343324893</v>
      </c>
    </row>
    <row r="6" spans="1:5" ht="15" x14ac:dyDescent="0.25">
      <c r="A6" s="18" t="s">
        <v>49</v>
      </c>
      <c r="B6" s="131">
        <v>2.7963341547498488</v>
      </c>
      <c r="C6" s="131">
        <v>2.973019470723921</v>
      </c>
      <c r="D6" s="131">
        <v>3.0865157148719615</v>
      </c>
      <c r="E6" s="131">
        <v>2.3233982727805489</v>
      </c>
    </row>
    <row r="7" spans="1:5" ht="15.75" thickBot="1" x14ac:dyDescent="0.3">
      <c r="A7" s="20" t="s">
        <v>50</v>
      </c>
      <c r="B7" s="118">
        <v>4.5150823057838059</v>
      </c>
      <c r="C7" s="118">
        <v>5.0568772797481358</v>
      </c>
      <c r="D7" s="118">
        <v>4.4954045934185523</v>
      </c>
      <c r="E7" s="118">
        <v>4.3323545174383984</v>
      </c>
    </row>
    <row r="8" spans="1:5" ht="15.6" thickTop="1" thickBot="1" x14ac:dyDescent="0.35">
      <c r="A8" s="128">
        <v>2012</v>
      </c>
      <c r="B8" s="52" t="s">
        <v>89</v>
      </c>
      <c r="C8" s="52" t="s">
        <v>43</v>
      </c>
      <c r="D8" s="52" t="s">
        <v>6</v>
      </c>
      <c r="E8" s="52" t="s">
        <v>7</v>
      </c>
    </row>
    <row r="9" spans="1:5" x14ac:dyDescent="0.3">
      <c r="A9" s="16" t="s">
        <v>19</v>
      </c>
      <c r="B9" s="107">
        <v>4.6164057449999998</v>
      </c>
      <c r="C9" s="107">
        <v>5.4453980470000003</v>
      </c>
      <c r="D9" s="107">
        <v>4.4991719259999998</v>
      </c>
      <c r="E9" s="107">
        <v>4.4710382510000004</v>
      </c>
    </row>
    <row r="10" spans="1:5" x14ac:dyDescent="0.3">
      <c r="A10" s="18" t="s">
        <v>8</v>
      </c>
      <c r="B10" s="108">
        <v>12.75918171</v>
      </c>
      <c r="C10" s="108">
        <v>16.675906179999998</v>
      </c>
      <c r="D10" s="108">
        <v>11.31282129</v>
      </c>
      <c r="E10" s="108">
        <v>12.82721113</v>
      </c>
    </row>
    <row r="11" spans="1:5" x14ac:dyDescent="0.3">
      <c r="A11" s="18" t="s">
        <v>49</v>
      </c>
      <c r="B11" s="108">
        <v>2.9253783119999999</v>
      </c>
      <c r="C11" s="108">
        <v>3.044600939</v>
      </c>
      <c r="D11" s="108">
        <v>3.1551348629999998</v>
      </c>
      <c r="E11" s="108">
        <v>2.5451977399999999</v>
      </c>
    </row>
    <row r="12" spans="1:5" ht="15" thickBot="1" x14ac:dyDescent="0.35">
      <c r="A12" s="20" t="s">
        <v>50</v>
      </c>
      <c r="B12" s="109">
        <v>4.042796622</v>
      </c>
      <c r="C12" s="109">
        <v>4.3990505290000002</v>
      </c>
      <c r="D12" s="109">
        <v>4.1061207350000002</v>
      </c>
      <c r="E12" s="109">
        <v>3.8024871359999999</v>
      </c>
    </row>
    <row r="13" spans="1:5" ht="15.6" thickTop="1" thickBot="1" x14ac:dyDescent="0.35">
      <c r="A13" s="128">
        <v>2008</v>
      </c>
      <c r="B13" s="52" t="s">
        <v>89</v>
      </c>
      <c r="C13" s="52" t="s">
        <v>43</v>
      </c>
      <c r="D13" s="52" t="s">
        <v>6</v>
      </c>
      <c r="E13" s="52" t="s">
        <v>7</v>
      </c>
    </row>
    <row r="14" spans="1:5" x14ac:dyDescent="0.3">
      <c r="A14" s="16" t="s">
        <v>19</v>
      </c>
      <c r="B14" s="107">
        <v>4.7157160636501025</v>
      </c>
      <c r="C14" s="107">
        <v>5.6817280543891213</v>
      </c>
      <c r="D14" s="107">
        <v>4.6943408088197831</v>
      </c>
      <c r="E14" s="107">
        <v>4.3917489902327969</v>
      </c>
    </row>
    <row r="15" spans="1:5" x14ac:dyDescent="0.3">
      <c r="A15" s="18" t="s">
        <v>8</v>
      </c>
      <c r="B15" s="108">
        <v>14.896097413503528</v>
      </c>
      <c r="C15" s="108">
        <v>18.24622633910592</v>
      </c>
      <c r="D15" s="108">
        <v>13.556095066185319</v>
      </c>
      <c r="E15" s="108">
        <v>14.998628779979144</v>
      </c>
    </row>
    <row r="16" spans="1:5" x14ac:dyDescent="0.3">
      <c r="A16" s="18" t="s">
        <v>49</v>
      </c>
      <c r="B16" s="108">
        <v>3.2712575091575093</v>
      </c>
      <c r="C16" s="108">
        <v>3.7439729804245934</v>
      </c>
      <c r="D16" s="108">
        <v>3.7220055092202924</v>
      </c>
      <c r="E16" s="108">
        <v>2.5540418709920787</v>
      </c>
    </row>
    <row r="17" spans="1:5" ht="15" thickBot="1" x14ac:dyDescent="0.35">
      <c r="A17" s="20" t="s">
        <v>50</v>
      </c>
      <c r="B17" s="109">
        <v>3.9636009205088296</v>
      </c>
      <c r="C17" s="109">
        <v>4.4028178257647932</v>
      </c>
      <c r="D17" s="109">
        <v>4.1051804248591033</v>
      </c>
      <c r="E17" s="109">
        <v>3.5885914512730297</v>
      </c>
    </row>
    <row r="18" spans="1:5" ht="15.6" thickTop="1" thickBot="1" x14ac:dyDescent="0.35">
      <c r="A18" s="128">
        <v>2004</v>
      </c>
      <c r="B18" s="52" t="s">
        <v>89</v>
      </c>
      <c r="C18" s="52" t="s">
        <v>43</v>
      </c>
      <c r="D18" s="52" t="s">
        <v>6</v>
      </c>
      <c r="E18" s="52" t="s">
        <v>7</v>
      </c>
    </row>
    <row r="19" spans="1:5" x14ac:dyDescent="0.3">
      <c r="A19" s="16" t="s">
        <v>19</v>
      </c>
      <c r="B19" s="107">
        <v>4.8</v>
      </c>
      <c r="C19" s="107">
        <v>5.9</v>
      </c>
      <c r="D19" s="107">
        <v>4.7</v>
      </c>
      <c r="E19" s="107">
        <v>4.5999999999999996</v>
      </c>
    </row>
    <row r="20" spans="1:5" x14ac:dyDescent="0.3">
      <c r="A20" s="18" t="s">
        <v>8</v>
      </c>
      <c r="B20" s="108">
        <v>15.9</v>
      </c>
      <c r="C20" s="108">
        <v>19.899999999999999</v>
      </c>
      <c r="D20" s="108">
        <v>14.6</v>
      </c>
      <c r="E20" s="108">
        <v>15.8</v>
      </c>
    </row>
    <row r="21" spans="1:5" x14ac:dyDescent="0.3">
      <c r="A21" s="18" t="s">
        <v>49</v>
      </c>
      <c r="B21" s="108">
        <v>3.4</v>
      </c>
      <c r="C21" s="108">
        <v>3.6</v>
      </c>
      <c r="D21" s="108">
        <v>4</v>
      </c>
      <c r="E21" s="108">
        <v>2.6</v>
      </c>
    </row>
    <row r="22" spans="1:5" ht="15" thickBot="1" x14ac:dyDescent="0.35">
      <c r="A22" s="20" t="s">
        <v>50</v>
      </c>
      <c r="B22" s="109">
        <v>3.8</v>
      </c>
      <c r="C22" s="109">
        <v>4.3</v>
      </c>
      <c r="D22" s="109">
        <v>3.9</v>
      </c>
      <c r="E22" s="109">
        <v>3.6</v>
      </c>
    </row>
    <row r="23" spans="1:5" ht="15.75" thickTop="1" x14ac:dyDescent="0.25">
      <c r="A23" s="139" t="s">
        <v>149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2" workbookViewId="0">
      <selection activeCell="A2" sqref="A2:E2"/>
    </sheetView>
  </sheetViews>
  <sheetFormatPr baseColWidth="10" defaultColWidth="11.44140625" defaultRowHeight="14.4" x14ac:dyDescent="0.3"/>
  <cols>
    <col min="1" max="1" width="18.109375" customWidth="1"/>
  </cols>
  <sheetData>
    <row r="1" spans="1:5" ht="15" hidden="1" x14ac:dyDescent="0.25"/>
    <row r="2" spans="1:5" ht="15" x14ac:dyDescent="0.25">
      <c r="A2" s="178" t="s">
        <v>102</v>
      </c>
      <c r="B2" s="178"/>
      <c r="C2" s="178"/>
      <c r="D2" s="178"/>
      <c r="E2" s="178"/>
    </row>
    <row r="3" spans="1:5" ht="18" customHeight="1" x14ac:dyDescent="0.25">
      <c r="A3" s="194" t="s">
        <v>103</v>
      </c>
      <c r="B3" s="194"/>
      <c r="C3" s="194"/>
      <c r="D3" s="194"/>
      <c r="E3" s="194"/>
    </row>
    <row r="4" spans="1:5" ht="15" thickBot="1" x14ac:dyDescent="0.35">
      <c r="A4" s="177" t="s">
        <v>88</v>
      </c>
      <c r="B4" s="177"/>
      <c r="C4" s="177"/>
      <c r="D4" s="177"/>
      <c r="E4" s="177"/>
    </row>
    <row r="5" spans="1:5" ht="16.5" thickTop="1" thickBot="1" x14ac:dyDescent="0.3">
      <c r="A5" s="129">
        <v>2016</v>
      </c>
      <c r="B5" s="51" t="s">
        <v>89</v>
      </c>
      <c r="C5" s="51" t="s">
        <v>43</v>
      </c>
      <c r="D5" s="51" t="s">
        <v>6</v>
      </c>
      <c r="E5" s="51" t="s">
        <v>7</v>
      </c>
    </row>
    <row r="6" spans="1:5" ht="16.5" customHeight="1" x14ac:dyDescent="0.25">
      <c r="A6" s="18" t="s">
        <v>104</v>
      </c>
      <c r="B6" s="108">
        <v>6.9085401472551631</v>
      </c>
      <c r="C6" s="108">
        <v>6.6615487418020205</v>
      </c>
      <c r="D6" s="108">
        <v>7.2091224800456644</v>
      </c>
      <c r="E6" s="108">
        <v>6.7902850364105038</v>
      </c>
    </row>
    <row r="7" spans="1:5" ht="16.5" customHeight="1" x14ac:dyDescent="0.25">
      <c r="A7" s="18" t="s">
        <v>105</v>
      </c>
      <c r="B7" s="108">
        <v>2.5523576056541573</v>
      </c>
      <c r="C7" s="108">
        <v>2.3938828773047378</v>
      </c>
      <c r="D7" s="108">
        <v>2.6486562266353384</v>
      </c>
      <c r="E7" s="108">
        <v>2.5401069119202662</v>
      </c>
    </row>
    <row r="8" spans="1:5" ht="16.5" customHeight="1" x14ac:dyDescent="0.25">
      <c r="A8" s="18" t="s">
        <v>106</v>
      </c>
      <c r="B8" s="108">
        <v>9.9066107111939505</v>
      </c>
      <c r="C8" s="108">
        <v>8.2821245937060812</v>
      </c>
      <c r="D8" s="108">
        <v>9.4260755883515124</v>
      </c>
      <c r="E8" s="108">
        <v>10.748079892316044</v>
      </c>
    </row>
    <row r="9" spans="1:5" ht="16.5" customHeight="1" x14ac:dyDescent="0.25">
      <c r="A9" s="18" t="s">
        <v>107</v>
      </c>
      <c r="B9" s="108">
        <v>16.590256865137754</v>
      </c>
      <c r="C9" s="108">
        <v>16.656054676941963</v>
      </c>
      <c r="D9" s="108">
        <v>16.560671445619718</v>
      </c>
      <c r="E9" s="108">
        <v>16.588492546270743</v>
      </c>
    </row>
    <row r="10" spans="1:5" ht="16.5" customHeight="1" x14ac:dyDescent="0.25">
      <c r="A10" s="18" t="s">
        <v>108</v>
      </c>
      <c r="B10" s="108">
        <v>27.810351400639643</v>
      </c>
      <c r="C10" s="108">
        <v>28.101311744019146</v>
      </c>
      <c r="D10" s="108">
        <v>27.808384491608436</v>
      </c>
      <c r="E10" s="108">
        <v>27.717642982340035</v>
      </c>
    </row>
    <row r="11" spans="1:5" ht="16.5" customHeight="1" x14ac:dyDescent="0.25">
      <c r="A11" s="18" t="s">
        <v>109</v>
      </c>
      <c r="B11" s="108">
        <v>11.166905784236365</v>
      </c>
      <c r="C11" s="108">
        <v>10.852714800404797</v>
      </c>
      <c r="D11" s="108">
        <v>11.334193261460232</v>
      </c>
      <c r="E11" s="108">
        <v>11.158189801189584</v>
      </c>
    </row>
    <row r="12" spans="1:5" ht="16.5" customHeight="1" x14ac:dyDescent="0.25">
      <c r="A12" s="18" t="s">
        <v>110</v>
      </c>
      <c r="B12" s="108">
        <v>9.7187864373386059</v>
      </c>
      <c r="C12" s="108">
        <v>10.005465872769991</v>
      </c>
      <c r="D12" s="108">
        <v>11.073673450548057</v>
      </c>
      <c r="E12" s="108">
        <v>8.7334291566456983</v>
      </c>
    </row>
    <row r="13" spans="1:5" ht="16.5" customHeight="1" x14ac:dyDescent="0.25">
      <c r="A13" s="18" t="s">
        <v>111</v>
      </c>
      <c r="B13" s="108">
        <v>5.7123642763211517</v>
      </c>
      <c r="C13" s="108">
        <v>6.7912470640014959</v>
      </c>
      <c r="D13" s="108">
        <v>5.2748358541604921</v>
      </c>
      <c r="E13" s="108">
        <v>5.6520830776885242</v>
      </c>
    </row>
    <row r="14" spans="1:5" ht="16.5" customHeight="1" x14ac:dyDescent="0.25">
      <c r="A14" s="18" t="s">
        <v>112</v>
      </c>
      <c r="B14" s="108">
        <v>3.8460302807440434</v>
      </c>
      <c r="C14" s="108">
        <v>2.941073537582843</v>
      </c>
      <c r="D14" s="108">
        <v>4.4900084733140693</v>
      </c>
      <c r="E14" s="108">
        <v>3.7140889950199423</v>
      </c>
    </row>
    <row r="15" spans="1:5" ht="16.5" customHeight="1" thickBot="1" x14ac:dyDescent="0.3">
      <c r="A15" s="20" t="s">
        <v>113</v>
      </c>
      <c r="B15" s="109">
        <v>5.7877964914796589</v>
      </c>
      <c r="C15" s="109">
        <v>7.3145760914671243</v>
      </c>
      <c r="D15" s="109">
        <v>4.1743787282556735</v>
      </c>
      <c r="E15" s="109">
        <v>6.3576016001980751</v>
      </c>
    </row>
    <row r="16" spans="1:5" ht="16.5" customHeight="1" thickTop="1" thickBot="1" x14ac:dyDescent="0.3">
      <c r="A16" s="128">
        <v>2012</v>
      </c>
      <c r="B16" s="52" t="s">
        <v>89</v>
      </c>
      <c r="C16" s="52" t="s">
        <v>43</v>
      </c>
      <c r="D16" s="52" t="s">
        <v>6</v>
      </c>
      <c r="E16" s="52" t="s">
        <v>7</v>
      </c>
    </row>
    <row r="17" spans="1:5" ht="16.5" customHeight="1" x14ac:dyDescent="0.25">
      <c r="A17" s="18" t="s">
        <v>104</v>
      </c>
      <c r="B17" s="108">
        <v>10</v>
      </c>
      <c r="C17" s="108">
        <v>7.3</v>
      </c>
      <c r="D17" s="108">
        <v>10.4</v>
      </c>
      <c r="E17" s="108">
        <v>10.6</v>
      </c>
    </row>
    <row r="18" spans="1:5" ht="16.5" customHeight="1" x14ac:dyDescent="0.25">
      <c r="A18" s="18" t="s">
        <v>105</v>
      </c>
      <c r="B18" s="108">
        <v>2</v>
      </c>
      <c r="C18" s="108">
        <v>1.6</v>
      </c>
      <c r="D18" s="108">
        <v>2</v>
      </c>
      <c r="E18" s="108">
        <v>2.2000000000000002</v>
      </c>
    </row>
    <row r="19" spans="1:5" ht="16.5" customHeight="1" x14ac:dyDescent="0.25">
      <c r="A19" s="18" t="s">
        <v>106</v>
      </c>
      <c r="B19" s="108">
        <v>8.5</v>
      </c>
      <c r="C19" s="108">
        <v>7.4</v>
      </c>
      <c r="D19" s="108">
        <v>8.9</v>
      </c>
      <c r="E19" s="108">
        <v>8.5</v>
      </c>
    </row>
    <row r="20" spans="1:5" ht="16.5" customHeight="1" x14ac:dyDescent="0.25">
      <c r="A20" s="18" t="s">
        <v>107</v>
      </c>
      <c r="B20" s="108">
        <v>18.8</v>
      </c>
      <c r="C20" s="108">
        <v>18.7</v>
      </c>
      <c r="D20" s="108">
        <v>18</v>
      </c>
      <c r="E20" s="108">
        <v>20</v>
      </c>
    </row>
    <row r="21" spans="1:5" ht="16.5" customHeight="1" x14ac:dyDescent="0.25">
      <c r="A21" s="18" t="s">
        <v>108</v>
      </c>
      <c r="B21" s="108">
        <v>25.7</v>
      </c>
      <c r="C21" s="108">
        <v>27.8</v>
      </c>
      <c r="D21" s="108">
        <v>25.6</v>
      </c>
      <c r="E21" s="108">
        <v>25</v>
      </c>
    </row>
    <row r="22" spans="1:5" ht="16.5" customHeight="1" x14ac:dyDescent="0.25">
      <c r="A22" s="18" t="s">
        <v>109</v>
      </c>
      <c r="B22" s="108">
        <v>10.9</v>
      </c>
      <c r="C22" s="108">
        <v>10.5</v>
      </c>
      <c r="D22" s="108">
        <v>10.7</v>
      </c>
      <c r="E22" s="108">
        <v>11.4</v>
      </c>
    </row>
    <row r="23" spans="1:5" ht="16.5" customHeight="1" x14ac:dyDescent="0.25">
      <c r="A23" s="18" t="s">
        <v>110</v>
      </c>
      <c r="B23" s="108">
        <v>9.9</v>
      </c>
      <c r="C23" s="108">
        <v>11.6</v>
      </c>
      <c r="D23" s="108">
        <v>9.4</v>
      </c>
      <c r="E23" s="108">
        <v>9.8000000000000007</v>
      </c>
    </row>
    <row r="24" spans="1:5" ht="16.5" customHeight="1" x14ac:dyDescent="0.25">
      <c r="A24" s="18" t="s">
        <v>111</v>
      </c>
      <c r="B24" s="108">
        <v>5</v>
      </c>
      <c r="C24" s="108">
        <v>5.0999999999999996</v>
      </c>
      <c r="D24" s="108">
        <v>4.8</v>
      </c>
      <c r="E24" s="108">
        <v>5.3</v>
      </c>
    </row>
    <row r="25" spans="1:5" ht="16.5" customHeight="1" x14ac:dyDescent="0.3">
      <c r="A25" s="18" t="s">
        <v>112</v>
      </c>
      <c r="B25" s="108">
        <v>4.3</v>
      </c>
      <c r="C25" s="108">
        <v>2.9</v>
      </c>
      <c r="D25" s="108">
        <v>4.9000000000000004</v>
      </c>
      <c r="E25" s="108">
        <v>4.2</v>
      </c>
    </row>
    <row r="26" spans="1:5" ht="16.5" customHeight="1" thickBot="1" x14ac:dyDescent="0.35">
      <c r="A26" s="20" t="s">
        <v>113</v>
      </c>
      <c r="B26" s="109">
        <v>4.8</v>
      </c>
      <c r="C26" s="109">
        <v>7.1</v>
      </c>
      <c r="D26" s="109">
        <v>5.3</v>
      </c>
      <c r="E26" s="109">
        <v>3</v>
      </c>
    </row>
    <row r="27" spans="1:5" ht="15.6" thickTop="1" thickBot="1" x14ac:dyDescent="0.35">
      <c r="A27" s="110">
        <v>2008</v>
      </c>
      <c r="B27" s="125" t="s">
        <v>135</v>
      </c>
      <c r="C27" s="125" t="s">
        <v>136</v>
      </c>
      <c r="D27" s="125" t="s">
        <v>6</v>
      </c>
      <c r="E27" s="125" t="s">
        <v>7</v>
      </c>
    </row>
    <row r="28" spans="1:5" x14ac:dyDescent="0.3">
      <c r="A28" s="126" t="s">
        <v>137</v>
      </c>
      <c r="B28" s="108">
        <v>8.1482165462910086</v>
      </c>
      <c r="C28" s="108">
        <v>5.8857642283352742</v>
      </c>
      <c r="D28" s="108">
        <v>8.1723520804075918</v>
      </c>
      <c r="E28" s="108">
        <v>9.1860055356264194</v>
      </c>
    </row>
    <row r="29" spans="1:5" x14ac:dyDescent="0.3">
      <c r="A29" s="126" t="s">
        <v>138</v>
      </c>
      <c r="B29" s="108">
        <v>1.3315217279812421</v>
      </c>
      <c r="C29" s="108">
        <v>0.70931131138726455</v>
      </c>
      <c r="D29" s="108">
        <v>1.2279477003535513</v>
      </c>
      <c r="E29" s="108">
        <v>1.7867429703460624</v>
      </c>
    </row>
    <row r="30" spans="1:5" x14ac:dyDescent="0.3">
      <c r="A30" s="126" t="s">
        <v>139</v>
      </c>
      <c r="B30" s="108">
        <v>11.497021408936186</v>
      </c>
      <c r="C30" s="108">
        <v>9.6864602294575253</v>
      </c>
      <c r="D30" s="108">
        <v>12.317782540068171</v>
      </c>
      <c r="E30" s="108">
        <v>11.092659989191748</v>
      </c>
    </row>
    <row r="31" spans="1:5" x14ac:dyDescent="0.3">
      <c r="A31" s="126" t="s">
        <v>140</v>
      </c>
      <c r="B31" s="108">
        <v>17.573948420722264</v>
      </c>
      <c r="C31" s="108">
        <v>16.663512154187597</v>
      </c>
      <c r="D31" s="108">
        <v>17.2556587867481</v>
      </c>
      <c r="E31" s="108">
        <v>18.49694910472391</v>
      </c>
    </row>
    <row r="32" spans="1:5" x14ac:dyDescent="0.3">
      <c r="A32" s="126" t="s">
        <v>141</v>
      </c>
      <c r="B32" s="108">
        <v>27.636815649243406</v>
      </c>
      <c r="C32" s="108">
        <v>30.328825020002242</v>
      </c>
      <c r="D32" s="108">
        <v>27.397683378911236</v>
      </c>
      <c r="E32" s="108">
        <v>26.72619778796339</v>
      </c>
    </row>
    <row r="33" spans="1:5" x14ac:dyDescent="0.3">
      <c r="A33" s="126" t="s">
        <v>142</v>
      </c>
      <c r="B33" s="108">
        <v>10.037085473879683</v>
      </c>
      <c r="C33" s="108">
        <v>10.016054579799581</v>
      </c>
      <c r="D33" s="108">
        <v>9.6582131634953363</v>
      </c>
      <c r="E33" s="108">
        <v>10.63084275850523</v>
      </c>
    </row>
    <row r="34" spans="1:5" x14ac:dyDescent="0.3">
      <c r="A34" s="126" t="s">
        <v>143</v>
      </c>
      <c r="B34" s="108">
        <v>8.6254784081796885</v>
      </c>
      <c r="C34" s="108">
        <v>10.876571329064266</v>
      </c>
      <c r="D34" s="108">
        <v>7.9633559617733845</v>
      </c>
      <c r="E34" s="108">
        <v>8.5760973723382499</v>
      </c>
    </row>
    <row r="35" spans="1:5" x14ac:dyDescent="0.3">
      <c r="A35" s="126" t="s">
        <v>144</v>
      </c>
      <c r="B35" s="108">
        <v>6.3753987813690909</v>
      </c>
      <c r="C35" s="108">
        <v>6.2115928720734566</v>
      </c>
      <c r="D35" s="108">
        <v>6.5172785470393961</v>
      </c>
      <c r="E35" s="108">
        <v>6.2346245837503043</v>
      </c>
    </row>
    <row r="36" spans="1:5" x14ac:dyDescent="0.3">
      <c r="A36" s="126" t="s">
        <v>145</v>
      </c>
      <c r="B36" s="108">
        <v>4.3504265849122969</v>
      </c>
      <c r="C36" s="108">
        <v>3.9022574601639279</v>
      </c>
      <c r="D36" s="108">
        <v>4.684260515936594</v>
      </c>
      <c r="E36" s="108">
        <v>4.04899826338207</v>
      </c>
    </row>
    <row r="37" spans="1:5" ht="15" thickBot="1" x14ac:dyDescent="0.35">
      <c r="A37" s="127" t="s">
        <v>146</v>
      </c>
      <c r="B37" s="109">
        <v>4.4240858895924582</v>
      </c>
      <c r="C37" s="109">
        <v>5.7196508155288734</v>
      </c>
      <c r="D37" s="109">
        <v>4.8054694957979489</v>
      </c>
      <c r="E37" s="109">
        <v>3.2208816341726223</v>
      </c>
    </row>
    <row r="38" spans="1:5" ht="15" thickTop="1" x14ac:dyDescent="0.3">
      <c r="A38" s="139" t="s">
        <v>149</v>
      </c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opLeftCell="A3" workbookViewId="0"/>
  </sheetViews>
  <sheetFormatPr baseColWidth="10" defaultColWidth="9.109375" defaultRowHeight="14.4" x14ac:dyDescent="0.3"/>
  <cols>
    <col min="1" max="1" width="14.44140625" customWidth="1"/>
    <col min="2" max="6" width="10.44140625" customWidth="1"/>
  </cols>
  <sheetData>
    <row r="1" spans="1:12" ht="15" hidden="1" x14ac:dyDescent="0.25"/>
    <row r="2" spans="1:12" ht="15" hidden="1" x14ac:dyDescent="0.25"/>
    <row r="3" spans="1:12" ht="15" x14ac:dyDescent="0.25">
      <c r="A3" s="167" t="s">
        <v>10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15" x14ac:dyDescent="0.25">
      <c r="A4" s="167" t="s">
        <v>11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ht="15" thickBot="1" x14ac:dyDescent="0.35">
      <c r="A5" s="177" t="s">
        <v>12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2" ht="15" thickTop="1" x14ac:dyDescent="0.3">
      <c r="A6" s="168" t="s">
        <v>13</v>
      </c>
      <c r="B6" s="86">
        <v>2004</v>
      </c>
      <c r="C6" s="86"/>
      <c r="D6" s="86">
        <v>2008</v>
      </c>
      <c r="E6" s="86"/>
      <c r="F6" s="171">
        <v>2012</v>
      </c>
      <c r="G6" s="171"/>
      <c r="H6" s="171">
        <v>2016</v>
      </c>
      <c r="I6" s="171"/>
      <c r="J6" s="88" t="s">
        <v>4</v>
      </c>
      <c r="K6" s="89" t="s">
        <v>5</v>
      </c>
      <c r="L6" s="89" t="s">
        <v>133</v>
      </c>
    </row>
    <row r="7" spans="1:12" x14ac:dyDescent="0.3">
      <c r="A7" s="169"/>
      <c r="B7" s="172" t="s">
        <v>0</v>
      </c>
      <c r="C7" s="172" t="s">
        <v>14</v>
      </c>
      <c r="D7" s="172" t="s">
        <v>0</v>
      </c>
      <c r="E7" s="172" t="s">
        <v>14</v>
      </c>
      <c r="F7" s="172" t="s">
        <v>0</v>
      </c>
      <c r="G7" s="172" t="s">
        <v>14</v>
      </c>
      <c r="H7" s="172" t="s">
        <v>0</v>
      </c>
      <c r="I7" s="175" t="s">
        <v>14</v>
      </c>
      <c r="J7" s="28" t="s">
        <v>15</v>
      </c>
      <c r="K7" s="27" t="s">
        <v>18</v>
      </c>
      <c r="L7" s="27" t="s">
        <v>18</v>
      </c>
    </row>
    <row r="8" spans="1:12" x14ac:dyDescent="0.3">
      <c r="A8" s="169"/>
      <c r="B8" s="172"/>
      <c r="C8" s="172"/>
      <c r="D8" s="172"/>
      <c r="E8" s="172"/>
      <c r="F8" s="172"/>
      <c r="G8" s="172"/>
      <c r="H8" s="172"/>
      <c r="I8" s="175"/>
      <c r="J8" s="28" t="s">
        <v>16</v>
      </c>
      <c r="K8" s="27" t="s">
        <v>17</v>
      </c>
      <c r="L8" s="27" t="s">
        <v>17</v>
      </c>
    </row>
    <row r="9" spans="1:12" ht="15" thickBot="1" x14ac:dyDescent="0.35">
      <c r="A9" s="170"/>
      <c r="B9" s="173"/>
      <c r="C9" s="173"/>
      <c r="D9" s="173"/>
      <c r="E9" s="173"/>
      <c r="F9" s="174"/>
      <c r="G9" s="174"/>
      <c r="H9" s="174"/>
      <c r="I9" s="176"/>
      <c r="J9" s="29" t="s">
        <v>17</v>
      </c>
      <c r="K9" s="30"/>
      <c r="L9" s="30"/>
    </row>
    <row r="10" spans="1:12" ht="15" x14ac:dyDescent="0.25">
      <c r="A10" s="26" t="s">
        <v>19</v>
      </c>
      <c r="B10" s="68">
        <v>174471</v>
      </c>
      <c r="C10" s="69">
        <v>100</v>
      </c>
      <c r="D10" s="68">
        <v>191233</v>
      </c>
      <c r="E10" s="70">
        <v>100</v>
      </c>
      <c r="F10" s="68">
        <v>176426</v>
      </c>
      <c r="G10" s="70">
        <v>100</v>
      </c>
      <c r="H10" s="68">
        <v>165401.046352595</v>
      </c>
      <c r="I10" s="70">
        <v>100</v>
      </c>
      <c r="J10" s="71">
        <v>9.6073272922147535</v>
      </c>
      <c r="K10" s="72">
        <v>-7.7429104809316387</v>
      </c>
      <c r="L10" s="72">
        <v>-6.2490526608351358</v>
      </c>
    </row>
    <row r="11" spans="1:12" ht="15" x14ac:dyDescent="0.25">
      <c r="A11" s="26"/>
      <c r="B11" s="17"/>
      <c r="C11" s="17"/>
      <c r="D11" s="17"/>
      <c r="E11" s="17"/>
      <c r="F11" s="34"/>
      <c r="G11" s="34"/>
      <c r="H11" s="34"/>
      <c r="I11" s="34"/>
      <c r="J11" s="35"/>
      <c r="K11" s="34"/>
      <c r="L11" s="34"/>
    </row>
    <row r="12" spans="1:12" ht="15" x14ac:dyDescent="0.25">
      <c r="A12" s="36" t="s">
        <v>20</v>
      </c>
      <c r="B12" s="73">
        <v>130112</v>
      </c>
      <c r="C12" s="74">
        <v>74.599999999999994</v>
      </c>
      <c r="D12" s="73">
        <v>143095</v>
      </c>
      <c r="E12" s="74">
        <v>74.827566371912795</v>
      </c>
      <c r="F12" s="73">
        <v>130460</v>
      </c>
      <c r="G12" s="74">
        <v>73.900000000000006</v>
      </c>
      <c r="H12" s="73">
        <v>122946.01542517314</v>
      </c>
      <c r="I12" s="74">
        <v>74.332066293632749</v>
      </c>
      <c r="J12" s="75">
        <v>9.9783263649778657</v>
      </c>
      <c r="K12" s="76">
        <v>-8.8297983856878304</v>
      </c>
      <c r="L12" s="76">
        <v>-5.7596079831571796</v>
      </c>
    </row>
    <row r="13" spans="1:12" ht="15" x14ac:dyDescent="0.25">
      <c r="A13" s="36" t="s">
        <v>21</v>
      </c>
      <c r="B13" s="73">
        <v>30695</v>
      </c>
      <c r="C13" s="74">
        <v>17.600000000000001</v>
      </c>
      <c r="D13" s="73">
        <v>33442</v>
      </c>
      <c r="E13" s="74">
        <v>17.487567522341855</v>
      </c>
      <c r="F13" s="73">
        <v>31814</v>
      </c>
      <c r="G13" s="74">
        <v>18</v>
      </c>
      <c r="H13" s="73">
        <v>28394.008984379503</v>
      </c>
      <c r="I13" s="74">
        <v>17.166765029920274</v>
      </c>
      <c r="J13" s="75">
        <v>8.9493402834337843</v>
      </c>
      <c r="K13" s="76">
        <v>-4.8681298965372886</v>
      </c>
      <c r="L13" s="76">
        <v>-10.749956043315827</v>
      </c>
    </row>
    <row r="14" spans="1:12" ht="15" x14ac:dyDescent="0.25">
      <c r="A14" s="36" t="s">
        <v>22</v>
      </c>
      <c r="B14" s="73">
        <v>11708</v>
      </c>
      <c r="C14" s="74">
        <v>6.7</v>
      </c>
      <c r="D14" s="73">
        <v>12681</v>
      </c>
      <c r="E14" s="74">
        <v>6.6311776733095229</v>
      </c>
      <c r="F14" s="73">
        <v>12117</v>
      </c>
      <c r="G14" s="74">
        <v>6.9</v>
      </c>
      <c r="H14" s="73">
        <v>12029.951881043238</v>
      </c>
      <c r="I14" s="74">
        <v>7.2732018003068086</v>
      </c>
      <c r="J14" s="75">
        <v>8.3105568841817572</v>
      </c>
      <c r="K14" s="76">
        <v>-4.4475987698131059</v>
      </c>
      <c r="L14" s="76">
        <v>-0.71839662422020101</v>
      </c>
    </row>
    <row r="15" spans="1:12" ht="15" x14ac:dyDescent="0.25">
      <c r="A15" s="36" t="s">
        <v>23</v>
      </c>
      <c r="B15" s="73">
        <v>1237</v>
      </c>
      <c r="C15" s="74">
        <v>0.7</v>
      </c>
      <c r="D15" s="73">
        <v>1269</v>
      </c>
      <c r="E15" s="74">
        <v>0.66358839740003039</v>
      </c>
      <c r="F15" s="73">
        <v>1327</v>
      </c>
      <c r="G15" s="74">
        <v>0.8</v>
      </c>
      <c r="H15" s="73">
        <v>1283.1829230323367</v>
      </c>
      <c r="I15" s="74">
        <v>0.775800970628022</v>
      </c>
      <c r="J15" s="75">
        <v>2.5869037995149555</v>
      </c>
      <c r="K15" s="76">
        <v>4.5705279747832934</v>
      </c>
      <c r="L15" s="76">
        <v>-3.3019651068322005</v>
      </c>
    </row>
    <row r="16" spans="1:12" ht="22.5" x14ac:dyDescent="0.25">
      <c r="A16" s="36" t="s">
        <v>24</v>
      </c>
      <c r="B16" s="73">
        <v>500</v>
      </c>
      <c r="C16" s="74">
        <v>0.3</v>
      </c>
      <c r="D16" s="73">
        <v>502</v>
      </c>
      <c r="E16" s="74">
        <v>0.26250699408574879</v>
      </c>
      <c r="F16" s="73">
        <v>513</v>
      </c>
      <c r="G16" s="74">
        <v>1.6124976425473063</v>
      </c>
      <c r="H16" s="73">
        <v>539.1997010507921</v>
      </c>
      <c r="I16" s="74">
        <v>0.325995338567175</v>
      </c>
      <c r="J16" s="75">
        <v>0.4</v>
      </c>
      <c r="K16" s="76">
        <v>2.1912350597609564</v>
      </c>
      <c r="L16" s="76">
        <v>5.107154200934132</v>
      </c>
    </row>
    <row r="17" spans="1:12" ht="22.5" x14ac:dyDescent="0.25">
      <c r="A17" s="36" t="s">
        <v>25</v>
      </c>
      <c r="B17" s="73">
        <v>154</v>
      </c>
      <c r="C17" s="74">
        <v>0.1</v>
      </c>
      <c r="D17" s="73">
        <v>168</v>
      </c>
      <c r="E17" s="74">
        <v>8.7850946227900004E-2</v>
      </c>
      <c r="F17" s="73">
        <v>122</v>
      </c>
      <c r="G17" s="74">
        <v>0.38347897152197147</v>
      </c>
      <c r="H17" s="73">
        <v>142.26086574280538</v>
      </c>
      <c r="I17" s="74">
        <v>8.6009652828640301E-2</v>
      </c>
      <c r="J17" s="75">
        <v>9.0909090909090917</v>
      </c>
      <c r="K17" s="76">
        <v>-27.380952380952383</v>
      </c>
      <c r="L17" s="76">
        <v>16.607267002299491</v>
      </c>
    </row>
    <row r="18" spans="1:12" ht="22.5" x14ac:dyDescent="0.25">
      <c r="A18" s="36" t="s">
        <v>26</v>
      </c>
      <c r="B18" s="73">
        <v>45</v>
      </c>
      <c r="C18" s="74">
        <v>0</v>
      </c>
      <c r="D18" s="73">
        <v>59</v>
      </c>
      <c r="E18" s="74">
        <v>3.0852415639560118E-2</v>
      </c>
      <c r="F18" s="73">
        <v>54</v>
      </c>
      <c r="G18" s="74">
        <v>0.16973659395234802</v>
      </c>
      <c r="H18" s="73">
        <v>46.999995601282073</v>
      </c>
      <c r="I18" s="74">
        <v>2.8415778882734187E-2</v>
      </c>
      <c r="J18" s="75">
        <v>31.111111111111111</v>
      </c>
      <c r="K18" s="76">
        <v>-8.4745762711864394</v>
      </c>
      <c r="L18" s="76">
        <v>-12.962971108736902</v>
      </c>
    </row>
    <row r="19" spans="1:12" ht="15.75" thickBot="1" x14ac:dyDescent="0.3">
      <c r="A19" s="37" t="s">
        <v>27</v>
      </c>
      <c r="B19" s="77">
        <v>17</v>
      </c>
      <c r="C19" s="78">
        <v>0</v>
      </c>
      <c r="D19" s="77">
        <v>17</v>
      </c>
      <c r="E19" s="78">
        <v>8.8896790825851186E-3</v>
      </c>
      <c r="F19" s="77">
        <v>19</v>
      </c>
      <c r="G19" s="78">
        <v>5.9722134909159494E-2</v>
      </c>
      <c r="H19" s="77">
        <v>19.42657657128467</v>
      </c>
      <c r="I19" s="78">
        <v>1.1745135233226947E-2</v>
      </c>
      <c r="J19" s="79">
        <v>0</v>
      </c>
      <c r="K19" s="80">
        <v>11.76470588235294</v>
      </c>
      <c r="L19" s="80">
        <v>2.2451398488666849</v>
      </c>
    </row>
    <row r="20" spans="1:12" ht="15.75" thickTop="1" x14ac:dyDescent="0.25">
      <c r="A20" s="139" t="s">
        <v>149</v>
      </c>
    </row>
    <row r="21" spans="1:12" ht="15" x14ac:dyDescent="0.25">
      <c r="A21" s="14"/>
    </row>
    <row r="39" spans="1:1" x14ac:dyDescent="0.3">
      <c r="A39" s="38"/>
    </row>
    <row r="40" spans="1:1" x14ac:dyDescent="0.3">
      <c r="A40" s="38"/>
    </row>
    <row r="41" spans="1:1" x14ac:dyDescent="0.3">
      <c r="A41" s="14"/>
    </row>
    <row r="43" spans="1:1" x14ac:dyDescent="0.3">
      <c r="A43" s="15"/>
    </row>
    <row r="44" spans="1:1" x14ac:dyDescent="0.3">
      <c r="A44" s="15"/>
    </row>
    <row r="45" spans="1:1" x14ac:dyDescent="0.3">
      <c r="A45" s="15"/>
    </row>
    <row r="46" spans="1:1" x14ac:dyDescent="0.3">
      <c r="A46" s="15"/>
    </row>
    <row r="47" spans="1:1" x14ac:dyDescent="0.3">
      <c r="A47" s="42"/>
    </row>
    <row r="49" spans="1:1" x14ac:dyDescent="0.3">
      <c r="A49" s="14"/>
    </row>
    <row r="50" spans="1:1" x14ac:dyDescent="0.3">
      <c r="A50" s="14"/>
    </row>
    <row r="51" spans="1:1" x14ac:dyDescent="0.3">
      <c r="A51" s="14"/>
    </row>
    <row r="52" spans="1:1" x14ac:dyDescent="0.3">
      <c r="A52" s="48"/>
    </row>
    <row r="54" spans="1:1" x14ac:dyDescent="0.3">
      <c r="A54" s="14"/>
    </row>
    <row r="55" spans="1:1" x14ac:dyDescent="0.3">
      <c r="A55" s="48"/>
    </row>
    <row r="56" spans="1:1" x14ac:dyDescent="0.3">
      <c r="A56" s="49"/>
    </row>
    <row r="58" spans="1:1" x14ac:dyDescent="0.3">
      <c r="A58" s="14"/>
    </row>
    <row r="98" spans="1:1" x14ac:dyDescent="0.3">
      <c r="A98" s="15"/>
    </row>
    <row r="99" spans="1:1" x14ac:dyDescent="0.3">
      <c r="A99" s="14"/>
    </row>
    <row r="100" spans="1:1" x14ac:dyDescent="0.3">
      <c r="A100" s="62"/>
    </row>
  </sheetData>
  <mergeCells count="14">
    <mergeCell ref="A3:L3"/>
    <mergeCell ref="A4:L4"/>
    <mergeCell ref="A6:A9"/>
    <mergeCell ref="F6:G6"/>
    <mergeCell ref="H6:I6"/>
    <mergeCell ref="B7:B9"/>
    <mergeCell ref="C7:C9"/>
    <mergeCell ref="D7:D9"/>
    <mergeCell ref="E7:E9"/>
    <mergeCell ref="F7:F9"/>
    <mergeCell ref="G7:G9"/>
    <mergeCell ref="H7:H9"/>
    <mergeCell ref="I7:I9"/>
    <mergeCell ref="A5:L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2" sqref="A2:L2"/>
    </sheetView>
  </sheetViews>
  <sheetFormatPr baseColWidth="10" defaultColWidth="9.109375" defaultRowHeight="14.4" x14ac:dyDescent="0.3"/>
  <cols>
    <col min="1" max="1" width="14.44140625" customWidth="1"/>
    <col min="2" max="6" width="10.44140625" customWidth="1"/>
  </cols>
  <sheetData>
    <row r="1" spans="1:12" ht="1.5" customHeight="1" x14ac:dyDescent="0.25"/>
    <row r="2" spans="1:12" ht="15" x14ac:dyDescent="0.25">
      <c r="A2" s="178" t="s">
        <v>28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5" x14ac:dyDescent="0.25">
      <c r="A3" s="167" t="s">
        <v>29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15" thickBot="1" x14ac:dyDescent="0.35">
      <c r="A4" s="177" t="s">
        <v>30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2" ht="15" thickTop="1" x14ac:dyDescent="0.3">
      <c r="A5" s="168" t="s">
        <v>13</v>
      </c>
      <c r="B5" s="171">
        <v>2004</v>
      </c>
      <c r="C5" s="171"/>
      <c r="D5" s="171">
        <v>2008</v>
      </c>
      <c r="E5" s="171"/>
      <c r="F5" s="171">
        <v>2012</v>
      </c>
      <c r="G5" s="171"/>
      <c r="H5" s="171">
        <v>2016</v>
      </c>
      <c r="I5" s="171"/>
      <c r="J5" s="88" t="s">
        <v>4</v>
      </c>
      <c r="K5" s="89" t="s">
        <v>5</v>
      </c>
      <c r="L5" s="89" t="s">
        <v>133</v>
      </c>
    </row>
    <row r="6" spans="1:12" x14ac:dyDescent="0.3">
      <c r="A6" s="169"/>
      <c r="B6" s="172" t="s">
        <v>0</v>
      </c>
      <c r="C6" s="172" t="s">
        <v>14</v>
      </c>
      <c r="D6" s="172" t="s">
        <v>0</v>
      </c>
      <c r="E6" s="172" t="s">
        <v>14</v>
      </c>
      <c r="F6" s="172" t="s">
        <v>0</v>
      </c>
      <c r="G6" s="172" t="s">
        <v>14</v>
      </c>
      <c r="H6" s="172" t="s">
        <v>0</v>
      </c>
      <c r="I6" s="175" t="s">
        <v>14</v>
      </c>
      <c r="J6" s="28" t="s">
        <v>15</v>
      </c>
      <c r="K6" s="27" t="s">
        <v>18</v>
      </c>
      <c r="L6" s="27" t="s">
        <v>18</v>
      </c>
    </row>
    <row r="7" spans="1:12" x14ac:dyDescent="0.3">
      <c r="A7" s="169"/>
      <c r="B7" s="172"/>
      <c r="C7" s="172"/>
      <c r="D7" s="172"/>
      <c r="E7" s="172"/>
      <c r="F7" s="172"/>
      <c r="G7" s="172"/>
      <c r="H7" s="172"/>
      <c r="I7" s="175"/>
      <c r="J7" s="28" t="s">
        <v>16</v>
      </c>
      <c r="K7" s="27" t="s">
        <v>17</v>
      </c>
      <c r="L7" s="27" t="s">
        <v>17</v>
      </c>
    </row>
    <row r="8" spans="1:12" ht="15" thickBot="1" x14ac:dyDescent="0.35">
      <c r="A8" s="170"/>
      <c r="B8" s="173"/>
      <c r="C8" s="173"/>
      <c r="D8" s="173"/>
      <c r="E8" s="173"/>
      <c r="F8" s="174"/>
      <c r="G8" s="174"/>
      <c r="H8" s="174"/>
      <c r="I8" s="176"/>
      <c r="J8" s="29" t="s">
        <v>17</v>
      </c>
      <c r="K8" s="30"/>
      <c r="L8" s="30"/>
    </row>
    <row r="9" spans="1:12" ht="15" x14ac:dyDescent="0.25">
      <c r="A9" s="26" t="s">
        <v>19</v>
      </c>
      <c r="B9" s="68">
        <v>837752</v>
      </c>
      <c r="C9" s="69">
        <v>100</v>
      </c>
      <c r="D9" s="68">
        <v>901800.52</v>
      </c>
      <c r="E9" s="70">
        <v>100</v>
      </c>
      <c r="F9" s="68">
        <v>814455</v>
      </c>
      <c r="G9" s="70">
        <v>100</v>
      </c>
      <c r="H9" s="68">
        <v>841860.28149843693</v>
      </c>
      <c r="I9" s="70">
        <v>100</v>
      </c>
      <c r="J9" s="71">
        <v>7.6452840458751545</v>
      </c>
      <c r="K9" s="72">
        <v>-9.6856808199667057</v>
      </c>
      <c r="L9" s="72">
        <v>3.3648613488083359</v>
      </c>
    </row>
    <row r="10" spans="1:12" ht="15" x14ac:dyDescent="0.25">
      <c r="A10" s="26"/>
      <c r="B10" s="81"/>
      <c r="C10" s="82"/>
      <c r="D10" s="83"/>
      <c r="E10" s="84"/>
      <c r="F10" s="83"/>
      <c r="G10" s="84"/>
      <c r="H10" s="83"/>
      <c r="I10" s="84"/>
      <c r="J10" s="85"/>
      <c r="K10" s="84"/>
      <c r="L10" s="84"/>
    </row>
    <row r="11" spans="1:12" ht="15" x14ac:dyDescent="0.25">
      <c r="A11" s="36" t="s">
        <v>20</v>
      </c>
      <c r="B11" s="73">
        <v>174599</v>
      </c>
      <c r="C11" s="74">
        <v>20.8</v>
      </c>
      <c r="D11" s="73">
        <v>189168.53</v>
      </c>
      <c r="E11" s="74">
        <v>20.976759915818189</v>
      </c>
      <c r="F11" s="73">
        <v>167157</v>
      </c>
      <c r="G11" s="74">
        <v>20.5</v>
      </c>
      <c r="H11" s="73">
        <v>163047.36127513371</v>
      </c>
      <c r="I11" s="74">
        <v>19.36750846410331</v>
      </c>
      <c r="J11" s="75">
        <v>8.3445666928218358</v>
      </c>
      <c r="K11" s="76">
        <v>-11.63593648478423</v>
      </c>
      <c r="L11" s="76">
        <v>-2.458550180289365</v>
      </c>
    </row>
    <row r="12" spans="1:12" ht="15" x14ac:dyDescent="0.25">
      <c r="A12" s="36" t="s">
        <v>21</v>
      </c>
      <c r="B12" s="73">
        <v>148754</v>
      </c>
      <c r="C12" s="74">
        <v>17.8</v>
      </c>
      <c r="D12" s="73">
        <v>158481.96</v>
      </c>
      <c r="E12" s="74">
        <v>17.573948615598489</v>
      </c>
      <c r="F12" s="73">
        <v>152820</v>
      </c>
      <c r="G12" s="74">
        <v>18.8</v>
      </c>
      <c r="H12" s="73">
        <v>139666.78314616246</v>
      </c>
      <c r="I12" s="74">
        <v>16.590256865137754</v>
      </c>
      <c r="J12" s="75">
        <v>6.5396291864420393</v>
      </c>
      <c r="K12" s="76">
        <v>-3.572621136184833</v>
      </c>
      <c r="L12" s="76">
        <v>-8.6069996426106155</v>
      </c>
    </row>
    <row r="13" spans="1:12" ht="15" x14ac:dyDescent="0.25">
      <c r="A13" s="36" t="s">
        <v>22</v>
      </c>
      <c r="B13" s="73">
        <v>227071</v>
      </c>
      <c r="C13" s="74">
        <v>27.1</v>
      </c>
      <c r="D13" s="73">
        <v>249228.95</v>
      </c>
      <c r="E13" s="74">
        <v>27.636815955706034</v>
      </c>
      <c r="F13" s="73">
        <v>209711</v>
      </c>
      <c r="G13" s="74">
        <v>25.7</v>
      </c>
      <c r="H13" s="73">
        <v>234124.30258712941</v>
      </c>
      <c r="I13" s="74">
        <v>27.810351400639643</v>
      </c>
      <c r="J13" s="75">
        <v>9.7581593422321706</v>
      </c>
      <c r="K13" s="76">
        <v>-15.856083332213217</v>
      </c>
      <c r="L13" s="76">
        <v>11.641402972247239</v>
      </c>
    </row>
    <row r="14" spans="1:12" ht="15" x14ac:dyDescent="0.25">
      <c r="A14" s="36" t="s">
        <v>23</v>
      </c>
      <c r="B14" s="73">
        <v>88270</v>
      </c>
      <c r="C14" s="74">
        <v>10.5</v>
      </c>
      <c r="D14" s="73">
        <v>90514.49</v>
      </c>
      <c r="E14" s="74">
        <v>10.03708558518019</v>
      </c>
      <c r="F14" s="73">
        <v>88667</v>
      </c>
      <c r="G14" s="74">
        <v>10.9</v>
      </c>
      <c r="H14" s="73">
        <v>94009.744469837489</v>
      </c>
      <c r="I14" s="74">
        <v>11.166905784236365</v>
      </c>
      <c r="J14" s="75">
        <v>2.5427551829613746</v>
      </c>
      <c r="K14" s="76">
        <v>-2.0410986130507998</v>
      </c>
      <c r="L14" s="76">
        <v>6.0256290049708339</v>
      </c>
    </row>
    <row r="15" spans="1:12" ht="22.5" x14ac:dyDescent="0.25">
      <c r="A15" s="36" t="s">
        <v>24</v>
      </c>
      <c r="B15" s="73">
        <v>78213</v>
      </c>
      <c r="C15" s="74">
        <v>9.3000000000000007</v>
      </c>
      <c r="D15" s="73">
        <v>77784.61</v>
      </c>
      <c r="E15" s="74">
        <v>8.6254785038269883</v>
      </c>
      <c r="F15" s="73">
        <v>80446</v>
      </c>
      <c r="G15" s="74">
        <v>9.9</v>
      </c>
      <c r="H15" s="73">
        <v>81818.602859610692</v>
      </c>
      <c r="I15" s="74">
        <v>9.7187864373386059</v>
      </c>
      <c r="J15" s="75">
        <v>-0.54772224566248506</v>
      </c>
      <c r="K15" s="76">
        <v>3.4214865896994269</v>
      </c>
      <c r="L15" s="76">
        <v>1.7062412793808164</v>
      </c>
    </row>
    <row r="16" spans="1:12" ht="22.5" x14ac:dyDescent="0.25">
      <c r="A16" s="36" t="s">
        <v>25</v>
      </c>
      <c r="B16" s="73">
        <v>53786</v>
      </c>
      <c r="C16" s="74">
        <v>6.4</v>
      </c>
      <c r="D16" s="73">
        <v>57493.38</v>
      </c>
      <c r="E16" s="74">
        <v>6.3753988520654215</v>
      </c>
      <c r="F16" s="73">
        <v>41108</v>
      </c>
      <c r="G16" s="74">
        <v>5</v>
      </c>
      <c r="H16" s="73">
        <v>48090.1259768534</v>
      </c>
      <c r="I16" s="74">
        <v>5.7123642763211517</v>
      </c>
      <c r="J16" s="75">
        <v>6.8928345666158437</v>
      </c>
      <c r="K16" s="76">
        <v>-28.499594214151259</v>
      </c>
      <c r="L16" s="76">
        <v>16.984835012292983</v>
      </c>
    </row>
    <row r="17" spans="1:12" ht="22.5" x14ac:dyDescent="0.25">
      <c r="A17" s="36" t="s">
        <v>26</v>
      </c>
      <c r="B17" s="73">
        <v>29088</v>
      </c>
      <c r="C17" s="74">
        <v>3.5</v>
      </c>
      <c r="D17" s="73">
        <v>39232.17</v>
      </c>
      <c r="E17" s="74">
        <v>4.3504266331538597</v>
      </c>
      <c r="F17" s="73">
        <v>35322</v>
      </c>
      <c r="G17" s="74">
        <v>4.3</v>
      </c>
      <c r="H17" s="73">
        <v>32378.201347986927</v>
      </c>
      <c r="I17" s="74">
        <v>3.8460302807440434</v>
      </c>
      <c r="J17" s="75">
        <v>34.874071782178213</v>
      </c>
      <c r="K17" s="76">
        <v>-9.9667441286066989</v>
      </c>
      <c r="L17" s="76">
        <v>-8.3341788460819668</v>
      </c>
    </row>
    <row r="18" spans="1:12" ht="15.75" thickBot="1" x14ac:dyDescent="0.3">
      <c r="A18" s="37" t="s">
        <v>27</v>
      </c>
      <c r="B18" s="77">
        <v>37971</v>
      </c>
      <c r="C18" s="78">
        <v>4.5</v>
      </c>
      <c r="D18" s="77">
        <v>39896.43</v>
      </c>
      <c r="E18" s="78">
        <v>4.4240859386508227</v>
      </c>
      <c r="F18" s="77">
        <v>39224</v>
      </c>
      <c r="G18" s="78">
        <v>4.8</v>
      </c>
      <c r="H18" s="77">
        <v>48725.159835727311</v>
      </c>
      <c r="I18" s="78">
        <v>5.7877964914796589</v>
      </c>
      <c r="J18" s="79">
        <v>5.0707908667140718</v>
      </c>
      <c r="K18" s="80">
        <v>-1.6854390229902785</v>
      </c>
      <c r="L18" s="80">
        <v>24.222822342767973</v>
      </c>
    </row>
    <row r="19" spans="1:12" ht="15.75" thickTop="1" x14ac:dyDescent="0.25">
      <c r="A19" s="139" t="s">
        <v>149</v>
      </c>
    </row>
  </sheetData>
  <mergeCells count="16">
    <mergeCell ref="A2:L2"/>
    <mergeCell ref="A5:A8"/>
    <mergeCell ref="F5:G5"/>
    <mergeCell ref="H5:I5"/>
    <mergeCell ref="B6:B8"/>
    <mergeCell ref="C6:C8"/>
    <mergeCell ref="D6:D8"/>
    <mergeCell ref="E6:E8"/>
    <mergeCell ref="F6:F8"/>
    <mergeCell ref="G6:G8"/>
    <mergeCell ref="H6:H8"/>
    <mergeCell ref="I6:I8"/>
    <mergeCell ref="A4:L4"/>
    <mergeCell ref="A3:L3"/>
    <mergeCell ref="B5:C5"/>
    <mergeCell ref="D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sqref="A1:C1"/>
    </sheetView>
  </sheetViews>
  <sheetFormatPr baseColWidth="10" defaultColWidth="9.109375" defaultRowHeight="14.4" x14ac:dyDescent="0.3"/>
  <cols>
    <col min="1" max="1" width="29.109375" customWidth="1"/>
    <col min="2" max="3" width="9.5546875" customWidth="1"/>
  </cols>
  <sheetData>
    <row r="1" spans="1:3" x14ac:dyDescent="0.3">
      <c r="A1" s="183" t="s">
        <v>31</v>
      </c>
      <c r="B1" s="183"/>
      <c r="C1" s="183"/>
    </row>
    <row r="2" spans="1:3" x14ac:dyDescent="0.3">
      <c r="A2" s="184" t="s">
        <v>32</v>
      </c>
      <c r="B2" s="184"/>
      <c r="C2" s="184"/>
    </row>
    <row r="3" spans="1:3" x14ac:dyDescent="0.3">
      <c r="A3" s="185" t="s">
        <v>147</v>
      </c>
      <c r="B3" s="185"/>
      <c r="C3" s="185"/>
    </row>
    <row r="4" spans="1:3" ht="15" thickBot="1" x14ac:dyDescent="0.35">
      <c r="A4" s="186" t="s">
        <v>47</v>
      </c>
      <c r="B4" s="186"/>
      <c r="C4" s="186"/>
    </row>
    <row r="5" spans="1:3" ht="15" thickTop="1" x14ac:dyDescent="0.3">
      <c r="A5" s="180" t="s">
        <v>33</v>
      </c>
      <c r="B5" s="182">
        <v>2016</v>
      </c>
      <c r="C5" s="182"/>
    </row>
    <row r="6" spans="1:3" ht="15" thickBot="1" x14ac:dyDescent="0.35">
      <c r="A6" s="181"/>
      <c r="B6" s="132" t="s">
        <v>0</v>
      </c>
      <c r="C6" s="132" t="s">
        <v>148</v>
      </c>
    </row>
    <row r="7" spans="1:3" x14ac:dyDescent="0.3">
      <c r="A7" s="133" t="s">
        <v>19</v>
      </c>
      <c r="B7" s="134">
        <v>165401.046352595</v>
      </c>
      <c r="C7" s="135">
        <v>100</v>
      </c>
    </row>
    <row r="8" spans="1:3" ht="23.25" x14ac:dyDescent="0.25">
      <c r="A8" s="158" t="s">
        <v>151</v>
      </c>
      <c r="B8" s="159">
        <v>1569.891264389006</v>
      </c>
      <c r="C8" s="160">
        <v>0.94914228114517352</v>
      </c>
    </row>
    <row r="9" spans="1:3" ht="15" x14ac:dyDescent="0.25">
      <c r="A9" s="161" t="s">
        <v>150</v>
      </c>
      <c r="B9" s="162">
        <v>6017.6180983227223</v>
      </c>
      <c r="C9" s="163">
        <v>3.6381983252358734</v>
      </c>
    </row>
    <row r="10" spans="1:3" ht="15.75" thickBot="1" x14ac:dyDescent="0.3">
      <c r="A10" s="164" t="s">
        <v>152</v>
      </c>
      <c r="B10" s="165">
        <v>157813.53698988326</v>
      </c>
      <c r="C10" s="166">
        <v>95.412659393618938</v>
      </c>
    </row>
    <row r="11" spans="1:3" ht="15.6" thickTop="1" thickBot="1" x14ac:dyDescent="0.35">
      <c r="A11" s="179" t="s">
        <v>85</v>
      </c>
      <c r="B11" s="179"/>
      <c r="C11" s="179"/>
    </row>
    <row r="12" spans="1:3" ht="15" thickTop="1" x14ac:dyDescent="0.3">
      <c r="A12" s="180" t="s">
        <v>33</v>
      </c>
      <c r="B12" s="182">
        <v>2016</v>
      </c>
      <c r="C12" s="182"/>
    </row>
    <row r="13" spans="1:3" ht="15" thickBot="1" x14ac:dyDescent="0.35">
      <c r="A13" s="181"/>
      <c r="B13" s="136" t="s">
        <v>0</v>
      </c>
      <c r="C13" s="136" t="s">
        <v>148</v>
      </c>
    </row>
    <row r="14" spans="1:3" x14ac:dyDescent="0.3">
      <c r="A14" s="133" t="s">
        <v>19</v>
      </c>
      <c r="B14" s="137">
        <v>841860.28149843693</v>
      </c>
      <c r="C14" s="138">
        <v>100</v>
      </c>
    </row>
    <row r="15" spans="1:3" ht="23.25" x14ac:dyDescent="0.25">
      <c r="A15" s="158" t="s">
        <v>151</v>
      </c>
      <c r="B15" s="159">
        <v>58852.224626429612</v>
      </c>
      <c r="C15" s="160">
        <v>6.990735389211836</v>
      </c>
    </row>
    <row r="16" spans="1:3" ht="15" x14ac:dyDescent="0.25">
      <c r="A16" s="161" t="s">
        <v>150</v>
      </c>
      <c r="B16" s="162">
        <v>74200.437944706791</v>
      </c>
      <c r="C16" s="163">
        <v>8.8138660981411991</v>
      </c>
    </row>
    <row r="17" spans="1:3" ht="15.75" thickBot="1" x14ac:dyDescent="0.3">
      <c r="A17" s="164" t="s">
        <v>152</v>
      </c>
      <c r="B17" s="165">
        <v>708807.6189273023</v>
      </c>
      <c r="C17" s="166">
        <v>84.195398512647174</v>
      </c>
    </row>
    <row r="18" spans="1:3" ht="15" thickTop="1" x14ac:dyDescent="0.3">
      <c r="A18" s="139" t="s">
        <v>149</v>
      </c>
      <c r="B18" s="139"/>
      <c r="C18" s="139"/>
    </row>
  </sheetData>
  <mergeCells count="9">
    <mergeCell ref="A11:C11"/>
    <mergeCell ref="A12:A13"/>
    <mergeCell ref="B12:C12"/>
    <mergeCell ref="A1:C1"/>
    <mergeCell ref="A2:C2"/>
    <mergeCell ref="A3:C3"/>
    <mergeCell ref="A4:C4"/>
    <mergeCell ref="A5:A6"/>
    <mergeCell ref="B5:C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sqref="A1:E1"/>
    </sheetView>
  </sheetViews>
  <sheetFormatPr baseColWidth="10" defaultColWidth="9.109375" defaultRowHeight="14.4" x14ac:dyDescent="0.3"/>
  <cols>
    <col min="1" max="1" width="27" customWidth="1"/>
    <col min="2" max="2" width="13.33203125" customWidth="1"/>
    <col min="3" max="3" width="15.5546875" customWidth="1"/>
    <col min="4" max="4" width="13.44140625" customWidth="1"/>
    <col min="5" max="5" width="11.44140625" customWidth="1"/>
    <col min="6" max="6" width="12.44140625" customWidth="1"/>
  </cols>
  <sheetData>
    <row r="1" spans="1:5" x14ac:dyDescent="0.3">
      <c r="A1" s="187" t="s">
        <v>37</v>
      </c>
      <c r="B1" s="187"/>
      <c r="C1" s="187"/>
      <c r="D1" s="187"/>
      <c r="E1" s="187"/>
    </row>
    <row r="2" spans="1:5" x14ac:dyDescent="0.3">
      <c r="A2" s="188" t="s">
        <v>153</v>
      </c>
      <c r="B2" s="188"/>
      <c r="C2" s="188"/>
      <c r="D2" s="188"/>
      <c r="E2" s="188"/>
    </row>
    <row r="3" spans="1:5" ht="15" thickBot="1" x14ac:dyDescent="0.35">
      <c r="A3" s="189" t="s">
        <v>39</v>
      </c>
      <c r="B3" s="189"/>
      <c r="C3" s="189"/>
      <c r="D3" s="189"/>
      <c r="E3" s="189"/>
    </row>
    <row r="4" spans="1:5" ht="21.6" thickTop="1" thickBot="1" x14ac:dyDescent="0.35">
      <c r="A4" s="140">
        <v>2016</v>
      </c>
      <c r="B4" s="141" t="s">
        <v>0</v>
      </c>
      <c r="C4" s="142" t="s">
        <v>40</v>
      </c>
      <c r="D4" s="141" t="s">
        <v>41</v>
      </c>
      <c r="E4" s="141" t="s">
        <v>42</v>
      </c>
    </row>
    <row r="5" spans="1:5" x14ac:dyDescent="0.3">
      <c r="A5" s="143" t="s">
        <v>19</v>
      </c>
      <c r="B5" s="144">
        <v>74200.437944706791</v>
      </c>
      <c r="C5" s="145">
        <v>100</v>
      </c>
      <c r="D5" s="146">
        <v>8.8095846286812787</v>
      </c>
      <c r="E5" s="146">
        <v>3.4102302601782033</v>
      </c>
    </row>
    <row r="6" spans="1:5" x14ac:dyDescent="0.3">
      <c r="A6" s="147" t="s">
        <v>43</v>
      </c>
      <c r="B6" s="148">
        <v>9970.3716629295104</v>
      </c>
      <c r="C6" s="149">
        <v>13.437079266781826</v>
      </c>
      <c r="D6" s="150">
        <v>7.2732279803998239</v>
      </c>
      <c r="E6" s="150">
        <v>3.0811551777947264</v>
      </c>
    </row>
    <row r="7" spans="1:5" x14ac:dyDescent="0.3">
      <c r="A7" s="147" t="s">
        <v>6</v>
      </c>
      <c r="B7" s="148">
        <v>28845.820995147657</v>
      </c>
      <c r="C7" s="149">
        <v>38.875540083258251</v>
      </c>
      <c r="D7" s="150">
        <v>6.7822410475973065</v>
      </c>
      <c r="E7" s="150">
        <v>2.5316098627859689</v>
      </c>
    </row>
    <row r="8" spans="1:5" ht="15" thickBot="1" x14ac:dyDescent="0.35">
      <c r="A8" s="151" t="s">
        <v>7</v>
      </c>
      <c r="B8" s="152">
        <v>35384.245286629761</v>
      </c>
      <c r="C8" s="153">
        <v>47.687380649960105</v>
      </c>
      <c r="D8" s="154">
        <v>12.642998845417388</v>
      </c>
      <c r="E8" s="154">
        <v>4.9641127448796736</v>
      </c>
    </row>
    <row r="9" spans="1:5" ht="15" thickTop="1" x14ac:dyDescent="0.3">
      <c r="A9" s="139" t="s">
        <v>149</v>
      </c>
      <c r="B9" s="84"/>
      <c r="C9" s="84"/>
      <c r="D9" s="84"/>
      <c r="E9" s="84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/>
  </sheetViews>
  <sheetFormatPr baseColWidth="10" defaultColWidth="9.109375" defaultRowHeight="14.4" x14ac:dyDescent="0.3"/>
  <cols>
    <col min="1" max="1" width="14.44140625" customWidth="1"/>
    <col min="2" max="6" width="9.5546875" customWidth="1"/>
  </cols>
  <sheetData>
    <row r="1" spans="1:12" ht="1.5" customHeight="1" x14ac:dyDescent="0.25"/>
    <row r="2" spans="1:12" ht="15" x14ac:dyDescent="0.25">
      <c r="A2" s="178" t="s">
        <v>44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5" x14ac:dyDescent="0.25">
      <c r="A3" s="167" t="s">
        <v>45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x14ac:dyDescent="0.3">
      <c r="A4" s="178" t="s">
        <v>46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2" ht="15.75" thickBot="1" x14ac:dyDescent="0.3">
      <c r="A5" s="190" t="s">
        <v>47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</row>
    <row r="6" spans="1:12" ht="15" thickTop="1" x14ac:dyDescent="0.3">
      <c r="A6" s="168" t="s">
        <v>48</v>
      </c>
      <c r="B6" s="171">
        <v>2004</v>
      </c>
      <c r="C6" s="171"/>
      <c r="D6" s="171">
        <v>2008</v>
      </c>
      <c r="E6" s="171"/>
      <c r="F6" s="171">
        <v>2012</v>
      </c>
      <c r="G6" s="171"/>
      <c r="H6" s="171">
        <v>2016</v>
      </c>
      <c r="I6" s="171"/>
      <c r="J6" s="88" t="s">
        <v>4</v>
      </c>
      <c r="K6" s="89" t="s">
        <v>5</v>
      </c>
      <c r="L6" s="89" t="s">
        <v>133</v>
      </c>
    </row>
    <row r="7" spans="1:12" x14ac:dyDescent="0.3">
      <c r="A7" s="169"/>
      <c r="B7" s="172" t="s">
        <v>0</v>
      </c>
      <c r="C7" s="172" t="s">
        <v>34</v>
      </c>
      <c r="D7" s="172" t="s">
        <v>0</v>
      </c>
      <c r="E7" s="172" t="s">
        <v>34</v>
      </c>
      <c r="F7" s="172" t="s">
        <v>0</v>
      </c>
      <c r="G7" s="172" t="s">
        <v>34</v>
      </c>
      <c r="H7" s="172" t="s">
        <v>0</v>
      </c>
      <c r="I7" s="175" t="s">
        <v>34</v>
      </c>
      <c r="J7" s="40" t="s">
        <v>35</v>
      </c>
      <c r="K7" s="39" t="s">
        <v>35</v>
      </c>
      <c r="L7" s="39" t="s">
        <v>35</v>
      </c>
    </row>
    <row r="8" spans="1:12" ht="15" thickBot="1" x14ac:dyDescent="0.35">
      <c r="A8" s="170"/>
      <c r="B8" s="173"/>
      <c r="C8" s="173"/>
      <c r="D8" s="173"/>
      <c r="E8" s="173"/>
      <c r="F8" s="174"/>
      <c r="G8" s="174"/>
      <c r="H8" s="174"/>
      <c r="I8" s="176"/>
      <c r="J8" s="41" t="s">
        <v>17</v>
      </c>
      <c r="K8" s="39" t="s">
        <v>17</v>
      </c>
      <c r="L8" s="39" t="s">
        <v>17</v>
      </c>
    </row>
    <row r="9" spans="1:12" ht="15" x14ac:dyDescent="0.25">
      <c r="A9" s="26" t="s">
        <v>19</v>
      </c>
      <c r="B9" s="81">
        <v>174471</v>
      </c>
      <c r="C9" s="90">
        <v>100</v>
      </c>
      <c r="D9" s="68">
        <v>191233</v>
      </c>
      <c r="E9" s="69">
        <v>100</v>
      </c>
      <c r="F9" s="68">
        <v>176426</v>
      </c>
      <c r="G9" s="70">
        <v>100</v>
      </c>
      <c r="H9" s="68">
        <v>165401.046352595</v>
      </c>
      <c r="I9" s="70">
        <v>100</v>
      </c>
      <c r="J9" s="71">
        <v>9.6073272922147535</v>
      </c>
      <c r="K9" s="72">
        <v>-7.7429104809316387</v>
      </c>
      <c r="L9" s="72">
        <v>-6.2490526608351358</v>
      </c>
    </row>
    <row r="10" spans="1:12" ht="15" x14ac:dyDescent="0.25">
      <c r="A10" s="26"/>
      <c r="B10" s="17"/>
      <c r="C10" s="17"/>
      <c r="D10" s="17"/>
      <c r="E10" s="17"/>
      <c r="F10" s="34"/>
      <c r="G10" s="34"/>
      <c r="H10" s="34"/>
      <c r="I10" s="34"/>
      <c r="J10" s="35"/>
      <c r="K10" s="34"/>
      <c r="L10" s="34"/>
    </row>
    <row r="11" spans="1:12" ht="15" x14ac:dyDescent="0.25">
      <c r="A11" s="18" t="s">
        <v>8</v>
      </c>
      <c r="B11" s="73">
        <v>15120</v>
      </c>
      <c r="C11" s="74">
        <v>8.6999999999999993</v>
      </c>
      <c r="D11" s="73">
        <v>14885</v>
      </c>
      <c r="E11" s="74">
        <v>7.783698420251735</v>
      </c>
      <c r="F11" s="73">
        <v>14567</v>
      </c>
      <c r="G11" s="74">
        <v>8.2567195311348662</v>
      </c>
      <c r="H11" s="73">
        <v>12907.643703447769</v>
      </c>
      <c r="I11" s="74">
        <v>7.803846461727816</v>
      </c>
      <c r="J11" s="75">
        <v>-1.5542328042328042</v>
      </c>
      <c r="K11" s="76">
        <v>-2.1363789049378568</v>
      </c>
      <c r="L11" s="76">
        <v>-11.391201321838611</v>
      </c>
    </row>
    <row r="12" spans="1:12" ht="15" x14ac:dyDescent="0.25">
      <c r="A12" s="18" t="s">
        <v>49</v>
      </c>
      <c r="B12" s="73">
        <v>23990</v>
      </c>
      <c r="C12" s="74">
        <v>13.8</v>
      </c>
      <c r="D12" s="73">
        <v>27300</v>
      </c>
      <c r="E12" s="74">
        <v>14.275778762033751</v>
      </c>
      <c r="F12" s="73">
        <v>23063</v>
      </c>
      <c r="G12" s="74">
        <v>13.072336276965979</v>
      </c>
      <c r="H12" s="73">
        <v>17728.623322578991</v>
      </c>
      <c r="I12" s="74">
        <v>10.718567816545644</v>
      </c>
      <c r="J12" s="75">
        <v>13.797415589829095</v>
      </c>
      <c r="K12" s="76">
        <v>-15.520146520146518</v>
      </c>
      <c r="L12" s="76">
        <v>-23.129587119719936</v>
      </c>
    </row>
    <row r="13" spans="1:12" ht="15.75" thickBot="1" x14ac:dyDescent="0.3">
      <c r="A13" s="20" t="s">
        <v>50</v>
      </c>
      <c r="B13" s="77">
        <v>135361</v>
      </c>
      <c r="C13" s="78">
        <v>77.599999999999994</v>
      </c>
      <c r="D13" s="77">
        <v>149048</v>
      </c>
      <c r="E13" s="78">
        <v>77.940522817714523</v>
      </c>
      <c r="F13" s="77">
        <v>138796</v>
      </c>
      <c r="G13" s="78">
        <v>78.670944191899153</v>
      </c>
      <c r="H13" s="77">
        <v>134764.77932656769</v>
      </c>
      <c r="I13" s="78">
        <v>81.4775857217262</v>
      </c>
      <c r="J13" s="79">
        <v>10.111479672874758</v>
      </c>
      <c r="K13" s="80">
        <v>-6.8783210777736024</v>
      </c>
      <c r="L13" s="80">
        <v>-2.9044213618780885</v>
      </c>
    </row>
    <row r="14" spans="1:12" ht="16.5" thickTop="1" thickBot="1" x14ac:dyDescent="0.3">
      <c r="A14" s="191" t="s">
        <v>36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</row>
    <row r="15" spans="1:12" ht="15" thickTop="1" x14ac:dyDescent="0.3">
      <c r="A15" s="168" t="s">
        <v>48</v>
      </c>
      <c r="B15" s="171">
        <v>2004</v>
      </c>
      <c r="C15" s="171"/>
      <c r="D15" s="171">
        <v>2008</v>
      </c>
      <c r="E15" s="171"/>
      <c r="F15" s="171">
        <v>2012</v>
      </c>
      <c r="G15" s="171"/>
      <c r="H15" s="171">
        <v>2016</v>
      </c>
      <c r="I15" s="171"/>
      <c r="J15" s="88" t="s">
        <v>4</v>
      </c>
      <c r="K15" s="89" t="s">
        <v>5</v>
      </c>
      <c r="L15" s="89" t="s">
        <v>133</v>
      </c>
    </row>
    <row r="16" spans="1:12" x14ac:dyDescent="0.3">
      <c r="A16" s="169"/>
      <c r="B16" s="172" t="s">
        <v>0</v>
      </c>
      <c r="C16" s="172" t="s">
        <v>14</v>
      </c>
      <c r="D16" s="172" t="s">
        <v>0</v>
      </c>
      <c r="E16" s="172" t="s">
        <v>14</v>
      </c>
      <c r="F16" s="172" t="s">
        <v>0</v>
      </c>
      <c r="G16" s="172" t="s">
        <v>14</v>
      </c>
      <c r="H16" s="172" t="s">
        <v>0</v>
      </c>
      <c r="I16" s="175" t="s">
        <v>14</v>
      </c>
      <c r="J16" s="40" t="s">
        <v>35</v>
      </c>
      <c r="K16" s="39" t="s">
        <v>35</v>
      </c>
      <c r="L16" s="39" t="s">
        <v>35</v>
      </c>
    </row>
    <row r="17" spans="1:12" ht="15" thickBot="1" x14ac:dyDescent="0.35">
      <c r="A17" s="170"/>
      <c r="B17" s="173"/>
      <c r="C17" s="173"/>
      <c r="D17" s="173"/>
      <c r="E17" s="173"/>
      <c r="F17" s="174"/>
      <c r="G17" s="174"/>
      <c r="H17" s="174"/>
      <c r="I17" s="176"/>
      <c r="J17" s="41" t="s">
        <v>17</v>
      </c>
      <c r="K17" s="39" t="s">
        <v>17</v>
      </c>
      <c r="L17" s="39" t="s">
        <v>17</v>
      </c>
    </row>
    <row r="18" spans="1:12" ht="15" x14ac:dyDescent="0.25">
      <c r="A18" s="26" t="s">
        <v>19</v>
      </c>
      <c r="B18" s="81">
        <v>837752</v>
      </c>
      <c r="C18" s="90">
        <v>100</v>
      </c>
      <c r="D18" s="68">
        <v>901800.53</v>
      </c>
      <c r="E18" s="69">
        <v>100</v>
      </c>
      <c r="F18" s="68">
        <v>814455</v>
      </c>
      <c r="G18" s="70">
        <v>100</v>
      </c>
      <c r="H18" s="68">
        <v>841860.28149843693</v>
      </c>
      <c r="I18" s="70">
        <v>100</v>
      </c>
      <c r="J18" s="71">
        <f>((D18-B18)/B18)*100</f>
        <v>7.6452852395458351</v>
      </c>
      <c r="K18" s="72">
        <f>((F18-D18)/D18)*100</f>
        <v>-9.6856818214555744</v>
      </c>
      <c r="L18" s="72">
        <f>((H18-F18)/F18)*100</f>
        <v>3.3648613488083359</v>
      </c>
    </row>
    <row r="19" spans="1:12" ht="15" x14ac:dyDescent="0.25">
      <c r="A19" s="26"/>
      <c r="B19" s="17"/>
      <c r="C19" s="17"/>
      <c r="D19" s="17"/>
      <c r="E19" s="17"/>
      <c r="F19" s="34"/>
      <c r="G19" s="34"/>
      <c r="H19" s="34"/>
      <c r="I19" s="34"/>
      <c r="J19" s="35"/>
      <c r="K19" s="34"/>
      <c r="L19" s="34"/>
    </row>
    <row r="20" spans="1:12" ht="15" x14ac:dyDescent="0.25">
      <c r="A20" s="18" t="s">
        <v>8</v>
      </c>
      <c r="B20" s="73">
        <v>240516</v>
      </c>
      <c r="C20" s="74">
        <v>28.7</v>
      </c>
      <c r="D20" s="73">
        <v>221728.41</v>
      </c>
      <c r="E20" s="74">
        <v>24.587300918973735</v>
      </c>
      <c r="F20" s="73">
        <v>185863</v>
      </c>
      <c r="G20" s="74">
        <v>22.820564451767687</v>
      </c>
      <c r="H20" s="73">
        <v>183811.05600457708</v>
      </c>
      <c r="I20" s="74">
        <v>21.833914729580741</v>
      </c>
      <c r="J20" s="75">
        <f t="shared" ref="J20:J22" si="0">((D20-B20)/B20)*100</f>
        <v>-7.8113680586738496</v>
      </c>
      <c r="K20" s="76">
        <f t="shared" ref="K20:K22" si="1">((F20-D20)/D20)*100</f>
        <v>-16.175378698652104</v>
      </c>
      <c r="L20" s="76">
        <f t="shared" ref="L20:L22" si="2">((H20-F20)/F20)*100</f>
        <v>-1.104008864283325</v>
      </c>
    </row>
    <row r="21" spans="1:12" ht="15" x14ac:dyDescent="0.25">
      <c r="A21" s="18" t="s">
        <v>49</v>
      </c>
      <c r="B21" s="73">
        <v>80887</v>
      </c>
      <c r="C21" s="74">
        <v>9.6999999999999993</v>
      </c>
      <c r="D21" s="73">
        <v>89305.33</v>
      </c>
      <c r="E21" s="74">
        <v>9.9030026074613193</v>
      </c>
      <c r="F21" s="73">
        <v>67468</v>
      </c>
      <c r="G21" s="74">
        <v>8.2838318677297913</v>
      </c>
      <c r="H21" s="73">
        <v>49575.154913622275</v>
      </c>
      <c r="I21" s="74">
        <v>5.8887627796601683</v>
      </c>
      <c r="J21" s="75">
        <f t="shared" si="0"/>
        <v>10.407519131628076</v>
      </c>
      <c r="K21" s="76">
        <f t="shared" si="1"/>
        <v>-24.452437497291594</v>
      </c>
      <c r="L21" s="76">
        <f t="shared" si="2"/>
        <v>-26.520491323853861</v>
      </c>
    </row>
    <row r="22" spans="1:12" ht="15.75" thickBot="1" x14ac:dyDescent="0.3">
      <c r="A22" s="20" t="s">
        <v>50</v>
      </c>
      <c r="B22" s="77">
        <v>516349</v>
      </c>
      <c r="C22" s="78">
        <v>61.6</v>
      </c>
      <c r="D22" s="77">
        <v>590766.79</v>
      </c>
      <c r="E22" s="78">
        <v>65.509696473564944</v>
      </c>
      <c r="F22" s="77">
        <v>561124</v>
      </c>
      <c r="G22" s="78">
        <v>68.895726462145191</v>
      </c>
      <c r="H22" s="77">
        <v>608474.07058024453</v>
      </c>
      <c r="I22" s="78">
        <v>72.277322490759914</v>
      </c>
      <c r="J22" s="79">
        <f t="shared" si="0"/>
        <v>14.412304468489342</v>
      </c>
      <c r="K22" s="80">
        <f t="shared" si="1"/>
        <v>-5.0176804962242434</v>
      </c>
      <c r="L22" s="80">
        <f t="shared" si="2"/>
        <v>8.4384326067401378</v>
      </c>
    </row>
    <row r="23" spans="1:12" ht="15.75" thickTop="1" x14ac:dyDescent="0.25">
      <c r="A23" s="139" t="s">
        <v>149</v>
      </c>
    </row>
  </sheetData>
  <mergeCells count="31">
    <mergeCell ref="I7:I8"/>
    <mergeCell ref="A14:L14"/>
    <mergeCell ref="A15:A17"/>
    <mergeCell ref="B15:C15"/>
    <mergeCell ref="D15:E15"/>
    <mergeCell ref="F15:G15"/>
    <mergeCell ref="H15:I15"/>
    <mergeCell ref="B16:B17"/>
    <mergeCell ref="C16:C17"/>
    <mergeCell ref="D16:D17"/>
    <mergeCell ref="E16:E17"/>
    <mergeCell ref="F16:F17"/>
    <mergeCell ref="G16:G17"/>
    <mergeCell ref="H16:H17"/>
    <mergeCell ref="I16:I17"/>
    <mergeCell ref="A2:L2"/>
    <mergeCell ref="A3:L3"/>
    <mergeCell ref="A4:L4"/>
    <mergeCell ref="A5:L5"/>
    <mergeCell ref="A6:A8"/>
    <mergeCell ref="B6:C6"/>
    <mergeCell ref="D6:E6"/>
    <mergeCell ref="F6:G6"/>
    <mergeCell ref="H6:I6"/>
    <mergeCell ref="B7:B8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/>
  </sheetViews>
  <sheetFormatPr baseColWidth="10" defaultColWidth="9.109375" defaultRowHeight="14.4" x14ac:dyDescent="0.3"/>
  <cols>
    <col min="1" max="1" width="14.44140625" customWidth="1"/>
    <col min="2" max="6" width="9.5546875" customWidth="1"/>
  </cols>
  <sheetData>
    <row r="1" spans="1:12" ht="3" customHeight="1" x14ac:dyDescent="0.25"/>
    <row r="2" spans="1:12" ht="15" x14ac:dyDescent="0.25">
      <c r="A2" s="178" t="s">
        <v>51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5" x14ac:dyDescent="0.25">
      <c r="A3" s="167" t="s">
        <v>52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15" thickBot="1" x14ac:dyDescent="0.35">
      <c r="A4" s="177" t="s">
        <v>46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2" ht="15" thickTop="1" x14ac:dyDescent="0.3">
      <c r="A5" s="168" t="s">
        <v>53</v>
      </c>
      <c r="B5" s="171">
        <v>2004</v>
      </c>
      <c r="C5" s="171"/>
      <c r="D5" s="171">
        <v>2008</v>
      </c>
      <c r="E5" s="171"/>
      <c r="F5" s="171">
        <v>2012</v>
      </c>
      <c r="G5" s="171"/>
      <c r="H5" s="171">
        <v>2016</v>
      </c>
      <c r="I5" s="171"/>
      <c r="J5" s="88" t="s">
        <v>4</v>
      </c>
      <c r="K5" s="89" t="s">
        <v>5</v>
      </c>
      <c r="L5" s="89" t="s">
        <v>133</v>
      </c>
    </row>
    <row r="6" spans="1:12" ht="15" thickBot="1" x14ac:dyDescent="0.35">
      <c r="A6" s="170"/>
      <c r="B6" s="43" t="s">
        <v>0</v>
      </c>
      <c r="C6" s="43" t="s">
        <v>14</v>
      </c>
      <c r="D6" s="19" t="s">
        <v>0</v>
      </c>
      <c r="E6" s="19" t="s">
        <v>14</v>
      </c>
      <c r="F6" s="44" t="s">
        <v>0</v>
      </c>
      <c r="G6" s="44" t="s">
        <v>14</v>
      </c>
      <c r="H6" s="44" t="s">
        <v>0</v>
      </c>
      <c r="I6" s="44" t="s">
        <v>14</v>
      </c>
      <c r="J6" s="45" t="s">
        <v>54</v>
      </c>
      <c r="K6" s="46" t="s">
        <v>54</v>
      </c>
      <c r="L6" s="46" t="s">
        <v>54</v>
      </c>
    </row>
    <row r="7" spans="1:12" ht="15" x14ac:dyDescent="0.25">
      <c r="A7" s="26" t="s">
        <v>19</v>
      </c>
      <c r="B7" s="91">
        <v>174471</v>
      </c>
      <c r="C7" s="92">
        <v>100</v>
      </c>
      <c r="D7" s="93">
        <v>191233</v>
      </c>
      <c r="E7" s="94">
        <v>100</v>
      </c>
      <c r="F7" s="93">
        <v>176426</v>
      </c>
      <c r="G7" s="95">
        <v>100</v>
      </c>
      <c r="H7" s="93">
        <v>165401.046352595</v>
      </c>
      <c r="I7" s="95">
        <v>100</v>
      </c>
      <c r="J7" s="71">
        <v>9.6073272922147535</v>
      </c>
      <c r="K7" s="72">
        <v>-7.7429104809316387</v>
      </c>
      <c r="L7" s="72">
        <v>-6.2490526608351358</v>
      </c>
    </row>
    <row r="8" spans="1:12" ht="15" x14ac:dyDescent="0.25">
      <c r="A8" s="26"/>
      <c r="B8" s="26"/>
      <c r="C8" s="26"/>
      <c r="D8" s="26"/>
      <c r="E8" s="26"/>
      <c r="F8" s="34"/>
      <c r="G8" s="34"/>
      <c r="H8" s="34"/>
      <c r="I8" s="34"/>
      <c r="J8" s="47"/>
      <c r="K8" s="34"/>
      <c r="L8" s="34"/>
    </row>
    <row r="9" spans="1:12" ht="22.5" x14ac:dyDescent="0.25">
      <c r="A9" s="18" t="s">
        <v>55</v>
      </c>
      <c r="B9" s="96">
        <v>773</v>
      </c>
      <c r="C9" s="97">
        <v>0.4</v>
      </c>
      <c r="D9" s="96">
        <v>1053</v>
      </c>
      <c r="E9" s="97">
        <v>0.55063718082130175</v>
      </c>
      <c r="F9" s="96">
        <v>1376</v>
      </c>
      <c r="G9" s="97">
        <v>0.77993039574665868</v>
      </c>
      <c r="H9" s="96">
        <v>1072.9903202109717</v>
      </c>
      <c r="I9" s="97">
        <v>0.6487203943822798</v>
      </c>
      <c r="J9" s="75">
        <v>36.222509702457955</v>
      </c>
      <c r="K9" s="76">
        <v>30.674264007597341</v>
      </c>
      <c r="L9" s="76">
        <v>-22.021052310249146</v>
      </c>
    </row>
    <row r="10" spans="1:12" ht="15" x14ac:dyDescent="0.25">
      <c r="A10" s="18" t="s">
        <v>56</v>
      </c>
      <c r="B10" s="96">
        <v>7433</v>
      </c>
      <c r="C10" s="97">
        <v>4.3</v>
      </c>
      <c r="D10" s="96">
        <v>7230</v>
      </c>
      <c r="E10" s="97">
        <v>3.7807282215935532</v>
      </c>
      <c r="F10" s="96">
        <v>6304</v>
      </c>
      <c r="G10" s="97">
        <v>3.5731694874905058</v>
      </c>
      <c r="H10" s="96">
        <v>6549.103584989417</v>
      </c>
      <c r="I10" s="97">
        <v>3.9595297184688381</v>
      </c>
      <c r="J10" s="75">
        <v>-2.7310641732813128</v>
      </c>
      <c r="K10" s="76">
        <v>-12.807745504840939</v>
      </c>
      <c r="L10" s="76">
        <v>3.8880644827001416</v>
      </c>
    </row>
    <row r="11" spans="1:12" ht="15" x14ac:dyDescent="0.25">
      <c r="A11" s="18" t="s">
        <v>57</v>
      </c>
      <c r="B11" s="96">
        <v>6915</v>
      </c>
      <c r="C11" s="97">
        <v>4</v>
      </c>
      <c r="D11" s="96">
        <v>6602</v>
      </c>
      <c r="E11" s="97">
        <v>3.4523330178368798</v>
      </c>
      <c r="F11" s="96">
        <v>6887</v>
      </c>
      <c r="G11" s="97">
        <v>3.9036196478977021</v>
      </c>
      <c r="H11" s="96">
        <v>5285.5497982473753</v>
      </c>
      <c r="I11" s="97">
        <v>3.1955963488766947</v>
      </c>
      <c r="J11" s="75">
        <v>-4.5263919016630521</v>
      </c>
      <c r="K11" s="76">
        <v>4.3168736746440475</v>
      </c>
      <c r="L11" s="76">
        <v>-23.25323365402388</v>
      </c>
    </row>
    <row r="12" spans="1:12" ht="15" x14ac:dyDescent="0.25">
      <c r="A12" s="18" t="s">
        <v>49</v>
      </c>
      <c r="B12" s="96">
        <v>23990</v>
      </c>
      <c r="C12" s="97">
        <v>13.8</v>
      </c>
      <c r="D12" s="96">
        <v>27300</v>
      </c>
      <c r="E12" s="97">
        <v>14.275778762033751</v>
      </c>
      <c r="F12" s="96">
        <v>23063</v>
      </c>
      <c r="G12" s="97">
        <v>13.072336276965979</v>
      </c>
      <c r="H12" s="96">
        <v>17728.623322578991</v>
      </c>
      <c r="I12" s="97">
        <v>10.718567816545644</v>
      </c>
      <c r="J12" s="75">
        <v>13.797415589829095</v>
      </c>
      <c r="K12" s="76">
        <v>-15.520146520146518</v>
      </c>
      <c r="L12" s="76">
        <v>-23.129587119719936</v>
      </c>
    </row>
    <row r="13" spans="1:12" ht="22.5" x14ac:dyDescent="0.25">
      <c r="A13" s="18" t="s">
        <v>58</v>
      </c>
      <c r="B13" s="96">
        <v>60841</v>
      </c>
      <c r="C13" s="97">
        <v>34.9</v>
      </c>
      <c r="D13" s="96">
        <v>63947</v>
      </c>
      <c r="E13" s="97">
        <v>33.439312252592387</v>
      </c>
      <c r="F13" s="96">
        <v>58628</v>
      </c>
      <c r="G13" s="97">
        <v>33.230929681566209</v>
      </c>
      <c r="H13" s="96">
        <v>57477.167769594431</v>
      </c>
      <c r="I13" s="97">
        <v>34.750183893678049</v>
      </c>
      <c r="J13" s="75">
        <v>5.1051100409263492</v>
      </c>
      <c r="K13" s="76">
        <v>-8.3178256994073223</v>
      </c>
      <c r="L13" s="76">
        <v>-1.9629396029296056</v>
      </c>
    </row>
    <row r="14" spans="1:12" ht="22.5" x14ac:dyDescent="0.25">
      <c r="A14" s="18" t="s">
        <v>59</v>
      </c>
      <c r="B14" s="96">
        <v>14868</v>
      </c>
      <c r="C14" s="97">
        <v>8.5</v>
      </c>
      <c r="D14" s="96">
        <v>15327</v>
      </c>
      <c r="E14" s="97">
        <v>8.0148300763989475</v>
      </c>
      <c r="F14" s="96">
        <v>13698</v>
      </c>
      <c r="G14" s="97">
        <v>7.7641617448675371</v>
      </c>
      <c r="H14" s="96">
        <v>10699.812598377819</v>
      </c>
      <c r="I14" s="97">
        <v>6.469011432713919</v>
      </c>
      <c r="J14" s="75">
        <v>3.0871670702179177</v>
      </c>
      <c r="K14" s="76">
        <v>-10.628302994715208</v>
      </c>
      <c r="L14" s="76">
        <v>-21.887774869485916</v>
      </c>
    </row>
    <row r="15" spans="1:12" ht="22.5" x14ac:dyDescent="0.25">
      <c r="A15" s="18" t="s">
        <v>60</v>
      </c>
      <c r="B15" s="96">
        <v>34327</v>
      </c>
      <c r="C15" s="97">
        <v>19.7</v>
      </c>
      <c r="D15" s="96">
        <v>42541</v>
      </c>
      <c r="E15" s="97">
        <v>22.245637520720795</v>
      </c>
      <c r="F15" s="96">
        <v>38361</v>
      </c>
      <c r="G15" s="97">
        <v>21.74339383084126</v>
      </c>
      <c r="H15" s="96">
        <v>36865.485509413156</v>
      </c>
      <c r="I15" s="97">
        <v>22.288544312364785</v>
      </c>
      <c r="J15" s="75">
        <v>23.928685874093279</v>
      </c>
      <c r="K15" s="76">
        <v>-9.8258150960250124</v>
      </c>
      <c r="L15" s="76">
        <v>-3.898528428838778</v>
      </c>
    </row>
    <row r="16" spans="1:12" ht="22.5" x14ac:dyDescent="0.25">
      <c r="A16" s="18" t="s">
        <v>61</v>
      </c>
      <c r="B16" s="96">
        <v>12254</v>
      </c>
      <c r="C16" s="97">
        <v>7</v>
      </c>
      <c r="D16" s="96">
        <v>13408</v>
      </c>
      <c r="E16" s="97">
        <v>7.0113421846647803</v>
      </c>
      <c r="F16" s="96">
        <v>15582</v>
      </c>
      <c r="G16" s="97">
        <v>8.832031559974153</v>
      </c>
      <c r="H16" s="96">
        <v>15697.839630518152</v>
      </c>
      <c r="I16" s="97">
        <v>9.490774077120502</v>
      </c>
      <c r="J16" s="75">
        <v>9.4173331157173159</v>
      </c>
      <c r="K16" s="76">
        <v>16.214200477326969</v>
      </c>
      <c r="L16" s="76">
        <v>0.74341952585131732</v>
      </c>
    </row>
    <row r="17" spans="1:12" ht="23.25" thickBot="1" x14ac:dyDescent="0.3">
      <c r="A17" s="20" t="s">
        <v>62</v>
      </c>
      <c r="B17" s="98">
        <v>13072</v>
      </c>
      <c r="C17" s="99">
        <v>7.5</v>
      </c>
      <c r="D17" s="98">
        <v>13825</v>
      </c>
      <c r="E17" s="99">
        <v>7.2294007833376046</v>
      </c>
      <c r="F17" s="98">
        <v>12527</v>
      </c>
      <c r="G17" s="99">
        <v>7.1004273746499953</v>
      </c>
      <c r="H17" s="98">
        <v>14024.473818664026</v>
      </c>
      <c r="I17" s="99">
        <v>8.479072005848888</v>
      </c>
      <c r="J17" s="79">
        <v>5.7604039167686656</v>
      </c>
      <c r="K17" s="80">
        <v>-9.3887884267631101</v>
      </c>
      <c r="L17" s="80">
        <v>11.953969974168006</v>
      </c>
    </row>
    <row r="18" spans="1:12" ht="15.75" thickTop="1" x14ac:dyDescent="0.25">
      <c r="A18" s="139" t="s">
        <v>149</v>
      </c>
    </row>
  </sheetData>
  <mergeCells count="8">
    <mergeCell ref="A2:L2"/>
    <mergeCell ref="A3:L3"/>
    <mergeCell ref="A4:L4"/>
    <mergeCell ref="A5:A6"/>
    <mergeCell ref="B5:C5"/>
    <mergeCell ref="D5:E5"/>
    <mergeCell ref="F5:G5"/>
    <mergeCell ref="H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/>
  </sheetViews>
  <sheetFormatPr baseColWidth="10" defaultColWidth="9.109375" defaultRowHeight="14.4" x14ac:dyDescent="0.3"/>
  <cols>
    <col min="1" max="1" width="14.44140625" customWidth="1"/>
    <col min="2" max="6" width="9.5546875" customWidth="1"/>
  </cols>
  <sheetData>
    <row r="1" spans="1:12" ht="0.75" customHeight="1" x14ac:dyDescent="0.25"/>
    <row r="2" spans="1:12" ht="15" x14ac:dyDescent="0.25">
      <c r="A2" s="178" t="s">
        <v>63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5" x14ac:dyDescent="0.25">
      <c r="A3" s="167" t="s">
        <v>64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15" thickBot="1" x14ac:dyDescent="0.35">
      <c r="A4" s="177" t="s">
        <v>46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2" ht="15" thickTop="1" x14ac:dyDescent="0.3">
      <c r="A5" s="168" t="s">
        <v>53</v>
      </c>
      <c r="B5" s="171">
        <v>2004</v>
      </c>
      <c r="C5" s="171"/>
      <c r="D5" s="171">
        <v>2008</v>
      </c>
      <c r="E5" s="171"/>
      <c r="F5" s="171">
        <v>2012</v>
      </c>
      <c r="G5" s="171"/>
      <c r="H5" s="171">
        <v>2016</v>
      </c>
      <c r="I5" s="171"/>
      <c r="J5" s="88" t="s">
        <v>4</v>
      </c>
      <c r="K5" s="89" t="s">
        <v>5</v>
      </c>
      <c r="L5" s="89" t="s">
        <v>133</v>
      </c>
    </row>
    <row r="6" spans="1:12" ht="15" thickBot="1" x14ac:dyDescent="0.35">
      <c r="A6" s="170"/>
      <c r="B6" s="43" t="s">
        <v>0</v>
      </c>
      <c r="C6" s="43" t="s">
        <v>14</v>
      </c>
      <c r="D6" s="19" t="s">
        <v>0</v>
      </c>
      <c r="E6" s="19" t="s">
        <v>14</v>
      </c>
      <c r="F6" s="44" t="s">
        <v>0</v>
      </c>
      <c r="G6" s="44" t="s">
        <v>14</v>
      </c>
      <c r="H6" s="44" t="s">
        <v>0</v>
      </c>
      <c r="I6" s="44" t="s">
        <v>14</v>
      </c>
      <c r="J6" s="45" t="s">
        <v>54</v>
      </c>
      <c r="K6" s="46" t="s">
        <v>54</v>
      </c>
      <c r="L6" s="46" t="s">
        <v>54</v>
      </c>
    </row>
    <row r="7" spans="1:12" ht="15" x14ac:dyDescent="0.25">
      <c r="A7" s="26" t="s">
        <v>19</v>
      </c>
      <c r="B7" s="81">
        <v>837752</v>
      </c>
      <c r="C7" s="90">
        <v>100</v>
      </c>
      <c r="D7" s="68">
        <v>901800.53</v>
      </c>
      <c r="E7" s="69">
        <v>100</v>
      </c>
      <c r="F7" s="68">
        <v>814455</v>
      </c>
      <c r="G7" s="70">
        <v>100</v>
      </c>
      <c r="H7" s="68">
        <v>841860.28149843693</v>
      </c>
      <c r="I7" s="70">
        <v>100</v>
      </c>
      <c r="J7" s="71">
        <v>7.6452852395458351</v>
      </c>
      <c r="K7" s="72">
        <v>-9.6856818214555744</v>
      </c>
      <c r="L7" s="72">
        <v>3.3648613488083359</v>
      </c>
    </row>
    <row r="8" spans="1:12" ht="15" x14ac:dyDescent="0.25">
      <c r="A8" s="26"/>
      <c r="B8" s="17"/>
      <c r="C8" s="17"/>
      <c r="D8" s="17"/>
      <c r="E8" s="17"/>
      <c r="F8" s="34"/>
      <c r="G8" s="34"/>
      <c r="H8" s="34"/>
      <c r="I8" s="34"/>
      <c r="J8" s="35"/>
      <c r="K8" s="34"/>
      <c r="L8" s="34"/>
    </row>
    <row r="9" spans="1:12" ht="22.5" x14ac:dyDescent="0.25">
      <c r="A9" s="18" t="s">
        <v>55</v>
      </c>
      <c r="B9" s="73">
        <v>22537</v>
      </c>
      <c r="C9" s="74">
        <v>2.7</v>
      </c>
      <c r="D9" s="73">
        <v>17278.57</v>
      </c>
      <c r="E9" s="74">
        <v>1.916007966861585</v>
      </c>
      <c r="F9" s="73">
        <v>17861</v>
      </c>
      <c r="G9" s="74">
        <v>2.1930029197474625</v>
      </c>
      <c r="H9" s="73">
        <v>18131.366429481281</v>
      </c>
      <c r="I9" s="74">
        <v>2.1537263163442097</v>
      </c>
      <c r="J9" s="75">
        <f t="shared" ref="J9:J17" si="0">((D9-B9)/B9)*100</f>
        <v>-23.332431113280386</v>
      </c>
      <c r="K9" s="76">
        <f t="shared" ref="K9:K17" si="1">((F9-D9)/D9)*100</f>
        <v>3.3708229326848249</v>
      </c>
      <c r="L9" s="76">
        <f t="shared" ref="L9:L17" si="2">((H9-F9)/F9)*100</f>
        <v>1.5137250404864264</v>
      </c>
    </row>
    <row r="10" spans="1:12" ht="15" x14ac:dyDescent="0.25">
      <c r="A10" s="18" t="s">
        <v>56</v>
      </c>
      <c r="B10" s="73">
        <v>150784</v>
      </c>
      <c r="C10" s="74">
        <v>18</v>
      </c>
      <c r="D10" s="73">
        <v>148901.65</v>
      </c>
      <c r="E10" s="74">
        <v>16.511594864553917</v>
      </c>
      <c r="F10" s="73">
        <v>120937</v>
      </c>
      <c r="G10" s="74">
        <v>14.84872073806501</v>
      </c>
      <c r="H10" s="73">
        <v>118241.80730990809</v>
      </c>
      <c r="I10" s="74">
        <v>14.045300616801654</v>
      </c>
      <c r="J10" s="75">
        <f t="shared" si="0"/>
        <v>-1.2483751591680854</v>
      </c>
      <c r="K10" s="76">
        <f t="shared" si="1"/>
        <v>-18.780617944797786</v>
      </c>
      <c r="L10" s="76">
        <f t="shared" si="2"/>
        <v>-2.2285923167367359</v>
      </c>
    </row>
    <row r="11" spans="1:12" ht="15" x14ac:dyDescent="0.25">
      <c r="A11" s="18" t="s">
        <v>57</v>
      </c>
      <c r="B11" s="73">
        <v>67195</v>
      </c>
      <c r="C11" s="74">
        <v>8</v>
      </c>
      <c r="D11" s="73">
        <v>55548.19</v>
      </c>
      <c r="E11" s="74">
        <v>6.1596980875582314</v>
      </c>
      <c r="F11" s="73">
        <v>47065</v>
      </c>
      <c r="G11" s="74">
        <v>5.7787180123125435</v>
      </c>
      <c r="H11" s="73">
        <v>47437.882265187902</v>
      </c>
      <c r="I11" s="74">
        <v>5.6348877964348985</v>
      </c>
      <c r="J11" s="75">
        <f t="shared" si="0"/>
        <v>-17.332852146737103</v>
      </c>
      <c r="K11" s="76">
        <f t="shared" si="1"/>
        <v>-15.271766730833178</v>
      </c>
      <c r="L11" s="76">
        <f t="shared" si="2"/>
        <v>0.79227082797811921</v>
      </c>
    </row>
    <row r="12" spans="1:12" ht="15" x14ac:dyDescent="0.25">
      <c r="A12" s="18" t="s">
        <v>49</v>
      </c>
      <c r="B12" s="73">
        <v>80887</v>
      </c>
      <c r="C12" s="74">
        <v>9.6999999999999993</v>
      </c>
      <c r="D12" s="73">
        <v>89305.33</v>
      </c>
      <c r="E12" s="74">
        <v>9.9030026074613193</v>
      </c>
      <c r="F12" s="73">
        <v>67468</v>
      </c>
      <c r="G12" s="74">
        <v>8.2838318677297913</v>
      </c>
      <c r="H12" s="73">
        <v>49575.154913622275</v>
      </c>
      <c r="I12" s="74">
        <v>5.8887627796601683</v>
      </c>
      <c r="J12" s="75">
        <f t="shared" si="0"/>
        <v>10.407519131628076</v>
      </c>
      <c r="K12" s="76">
        <f t="shared" si="1"/>
        <v>-24.452437497291594</v>
      </c>
      <c r="L12" s="76">
        <f t="shared" si="2"/>
        <v>-26.520491323853861</v>
      </c>
    </row>
    <row r="13" spans="1:12" ht="22.5" x14ac:dyDescent="0.25">
      <c r="A13" s="18" t="s">
        <v>58</v>
      </c>
      <c r="B13" s="73">
        <v>182742</v>
      </c>
      <c r="C13" s="74">
        <v>21.8</v>
      </c>
      <c r="D13" s="73">
        <v>207741.92</v>
      </c>
      <c r="E13" s="74">
        <v>23.036349291123173</v>
      </c>
      <c r="F13" s="73">
        <v>186987</v>
      </c>
      <c r="G13" s="74">
        <v>22.958571018129938</v>
      </c>
      <c r="H13" s="73">
        <v>194916.53219314432</v>
      </c>
      <c r="I13" s="74">
        <v>23.153073791082068</v>
      </c>
      <c r="J13" s="75">
        <f t="shared" si="0"/>
        <v>13.680445655623782</v>
      </c>
      <c r="K13" s="76">
        <f t="shared" si="1"/>
        <v>-9.9907231048986223</v>
      </c>
      <c r="L13" s="76">
        <f t="shared" si="2"/>
        <v>4.2406863542087514</v>
      </c>
    </row>
    <row r="14" spans="1:12" ht="22.5" x14ac:dyDescent="0.25">
      <c r="A14" s="18" t="s">
        <v>59</v>
      </c>
      <c r="B14" s="73">
        <v>49467</v>
      </c>
      <c r="C14" s="74">
        <v>5.9</v>
      </c>
      <c r="D14" s="73">
        <v>53839.67</v>
      </c>
      <c r="E14" s="74">
        <v>5.970241556633372</v>
      </c>
      <c r="F14" s="73">
        <v>51204</v>
      </c>
      <c r="G14" s="74">
        <v>6.2869112313279825</v>
      </c>
      <c r="H14" s="73">
        <v>50318.339181480929</v>
      </c>
      <c r="I14" s="74">
        <v>5.9770415931630279</v>
      </c>
      <c r="J14" s="75">
        <f t="shared" si="0"/>
        <v>8.839569814219578</v>
      </c>
      <c r="K14" s="76">
        <f t="shared" si="1"/>
        <v>-4.895405191005068</v>
      </c>
      <c r="L14" s="76">
        <f t="shared" si="2"/>
        <v>-1.7296711556110278</v>
      </c>
    </row>
    <row r="15" spans="1:12" ht="22.5" x14ac:dyDescent="0.25">
      <c r="A15" s="18" t="s">
        <v>60</v>
      </c>
      <c r="B15" s="73">
        <v>129420</v>
      </c>
      <c r="C15" s="74">
        <v>15.4</v>
      </c>
      <c r="D15" s="73">
        <v>154518.71</v>
      </c>
      <c r="E15" s="74">
        <v>17.13446653219421</v>
      </c>
      <c r="F15" s="73">
        <v>146173</v>
      </c>
      <c r="G15" s="74">
        <v>17.947361054154072</v>
      </c>
      <c r="H15" s="73">
        <v>158351.9922680516</v>
      </c>
      <c r="I15" s="74">
        <v>18.809771139956748</v>
      </c>
      <c r="J15" s="75">
        <f t="shared" si="0"/>
        <v>19.3932236130428</v>
      </c>
      <c r="K15" s="76">
        <f t="shared" si="1"/>
        <v>-5.4010999703531004</v>
      </c>
      <c r="L15" s="76">
        <f t="shared" si="2"/>
        <v>8.3319027919325741</v>
      </c>
    </row>
    <row r="16" spans="1:12" ht="22.5" x14ac:dyDescent="0.25">
      <c r="A16" s="18" t="s">
        <v>61</v>
      </c>
      <c r="B16" s="73">
        <v>112146</v>
      </c>
      <c r="C16" s="74">
        <v>13.4</v>
      </c>
      <c r="D16" s="73">
        <v>126785.62</v>
      </c>
      <c r="E16" s="74">
        <v>14.059164502819707</v>
      </c>
      <c r="F16" s="73">
        <v>135141</v>
      </c>
      <c r="G16" s="74">
        <v>16.592833972207146</v>
      </c>
      <c r="H16" s="73">
        <v>157204.52870297595</v>
      </c>
      <c r="I16" s="74">
        <v>18.673470189514791</v>
      </c>
      <c r="J16" s="75">
        <f t="shared" si="0"/>
        <v>13.054072369946315</v>
      </c>
      <c r="K16" s="76">
        <f t="shared" si="1"/>
        <v>6.590163774093627</v>
      </c>
      <c r="L16" s="76">
        <f t="shared" si="2"/>
        <v>16.32630267866595</v>
      </c>
    </row>
    <row r="17" spans="1:12" ht="23.25" thickBot="1" x14ac:dyDescent="0.3">
      <c r="A17" s="20" t="s">
        <v>62</v>
      </c>
      <c r="B17" s="77">
        <v>42574</v>
      </c>
      <c r="C17" s="78">
        <v>5.0999999999999996</v>
      </c>
      <c r="D17" s="77">
        <v>47880.87</v>
      </c>
      <c r="E17" s="78">
        <v>5.309474590794486</v>
      </c>
      <c r="F17" s="77">
        <v>41619</v>
      </c>
      <c r="G17" s="78">
        <v>5.1100491863260533</v>
      </c>
      <c r="H17" s="77">
        <v>47682.678234588369</v>
      </c>
      <c r="I17" s="78">
        <v>5.6639657770428853</v>
      </c>
      <c r="J17" s="79">
        <f t="shared" si="0"/>
        <v>12.46504909099451</v>
      </c>
      <c r="K17" s="80">
        <f t="shared" si="1"/>
        <v>-13.07802051215862</v>
      </c>
      <c r="L17" s="80">
        <f t="shared" si="2"/>
        <v>14.569495265595927</v>
      </c>
    </row>
    <row r="18" spans="1:12" ht="15.75" thickTop="1" x14ac:dyDescent="0.25">
      <c r="A18" s="139" t="s">
        <v>149</v>
      </c>
    </row>
  </sheetData>
  <mergeCells count="8">
    <mergeCell ref="A2:L2"/>
    <mergeCell ref="A3:L3"/>
    <mergeCell ref="A4:L4"/>
    <mergeCell ref="A5:A6"/>
    <mergeCell ref="B5:C5"/>
    <mergeCell ref="D5:E5"/>
    <mergeCell ref="F5:G5"/>
    <mergeCell ref="H5:I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sqref="A1:L1"/>
    </sheetView>
  </sheetViews>
  <sheetFormatPr baseColWidth="10" defaultColWidth="9.109375" defaultRowHeight="14.4" x14ac:dyDescent="0.3"/>
  <cols>
    <col min="1" max="1" width="14.44140625" customWidth="1"/>
    <col min="2" max="6" width="9.5546875" customWidth="1"/>
  </cols>
  <sheetData>
    <row r="1" spans="1:12" ht="15" x14ac:dyDescent="0.25">
      <c r="A1" s="178" t="s">
        <v>65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15" x14ac:dyDescent="0.25">
      <c r="A2" s="167" t="s">
        <v>66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x14ac:dyDescent="0.3">
      <c r="A3" s="178" t="s">
        <v>67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 ht="15.75" thickBot="1" x14ac:dyDescent="0.3">
      <c r="A4" s="190" t="s">
        <v>47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2" ht="15" thickTop="1" x14ac:dyDescent="0.3">
      <c r="A5" s="168" t="s">
        <v>68</v>
      </c>
      <c r="B5" s="171">
        <v>2004</v>
      </c>
      <c r="C5" s="171"/>
      <c r="D5" s="171">
        <v>2008</v>
      </c>
      <c r="E5" s="171"/>
      <c r="F5" s="171">
        <v>2012</v>
      </c>
      <c r="G5" s="171"/>
      <c r="H5" s="171">
        <v>2016</v>
      </c>
      <c r="I5" s="171"/>
      <c r="J5" s="88" t="s">
        <v>4</v>
      </c>
      <c r="K5" s="89" t="s">
        <v>5</v>
      </c>
      <c r="L5" s="89" t="s">
        <v>133</v>
      </c>
    </row>
    <row r="6" spans="1:12" x14ac:dyDescent="0.3">
      <c r="A6" s="169"/>
      <c r="B6" s="172" t="s">
        <v>0</v>
      </c>
      <c r="C6" s="172" t="s">
        <v>34</v>
      </c>
      <c r="D6" s="172" t="s">
        <v>0</v>
      </c>
      <c r="E6" s="172" t="s">
        <v>34</v>
      </c>
      <c r="F6" s="172" t="s">
        <v>0</v>
      </c>
      <c r="G6" s="172" t="s">
        <v>34</v>
      </c>
      <c r="H6" s="172" t="s">
        <v>0</v>
      </c>
      <c r="I6" s="175" t="s">
        <v>34</v>
      </c>
      <c r="J6" s="40" t="s">
        <v>35</v>
      </c>
      <c r="K6" s="39" t="s">
        <v>35</v>
      </c>
      <c r="L6" s="39" t="s">
        <v>35</v>
      </c>
    </row>
    <row r="7" spans="1:12" ht="15" thickBot="1" x14ac:dyDescent="0.35">
      <c r="A7" s="170"/>
      <c r="B7" s="173"/>
      <c r="C7" s="173"/>
      <c r="D7" s="173"/>
      <c r="E7" s="173"/>
      <c r="F7" s="174"/>
      <c r="G7" s="174"/>
      <c r="H7" s="174"/>
      <c r="I7" s="176"/>
      <c r="J7" s="41" t="s">
        <v>17</v>
      </c>
      <c r="K7" s="39" t="s">
        <v>17</v>
      </c>
      <c r="L7" s="39" t="s">
        <v>17</v>
      </c>
    </row>
    <row r="8" spans="1:12" ht="15" x14ac:dyDescent="0.25">
      <c r="A8" s="26" t="s">
        <v>19</v>
      </c>
      <c r="B8" s="81">
        <v>174471</v>
      </c>
      <c r="C8" s="90">
        <v>100</v>
      </c>
      <c r="D8" s="68">
        <v>191233</v>
      </c>
      <c r="E8" s="69">
        <v>100</v>
      </c>
      <c r="F8" s="68">
        <v>176426</v>
      </c>
      <c r="G8" s="70">
        <v>100</v>
      </c>
      <c r="H8" s="68">
        <v>165401.046352595</v>
      </c>
      <c r="I8" s="70">
        <v>100</v>
      </c>
      <c r="J8" s="71">
        <f>((D8-B8)/B8)*100</f>
        <v>9.6073272922147535</v>
      </c>
      <c r="K8" s="72">
        <f>((F8-D8)/D8)*100</f>
        <v>-7.7429104809316387</v>
      </c>
      <c r="L8" s="72">
        <f>((H8-F8)/F8)*100</f>
        <v>-6.2490526608351358</v>
      </c>
    </row>
    <row r="9" spans="1:12" ht="15" x14ac:dyDescent="0.25">
      <c r="A9" s="26"/>
      <c r="B9" s="81"/>
      <c r="C9" s="90"/>
      <c r="D9" s="100"/>
      <c r="E9" s="70"/>
      <c r="F9" s="100"/>
      <c r="G9" s="70"/>
      <c r="H9" s="100"/>
      <c r="I9" s="70"/>
      <c r="J9" s="101"/>
      <c r="K9" s="102"/>
      <c r="L9" s="102"/>
    </row>
    <row r="10" spans="1:12" ht="15" x14ac:dyDescent="0.25">
      <c r="A10" s="18" t="s">
        <v>43</v>
      </c>
      <c r="B10" s="73">
        <v>22518</v>
      </c>
      <c r="C10" s="74">
        <v>12.9</v>
      </c>
      <c r="D10" s="73">
        <v>25005</v>
      </c>
      <c r="E10" s="74">
        <v>13.07567208588476</v>
      </c>
      <c r="F10" s="73">
        <v>23653</v>
      </c>
      <c r="G10" s="74">
        <v>13.406754106537585</v>
      </c>
      <c r="H10" s="73">
        <v>22230.165875805906</v>
      </c>
      <c r="I10" s="74">
        <v>13.440160365380381</v>
      </c>
      <c r="J10" s="75">
        <f>((D10-B10)/B10)*100</f>
        <v>11.044497735145217</v>
      </c>
      <c r="K10" s="76">
        <f>((F10-D10)/D10)*100</f>
        <v>-5.4069186162767444</v>
      </c>
      <c r="L10" s="76">
        <f>((H10-F10)/F10)*100</f>
        <v>-6.0154488825692063</v>
      </c>
    </row>
    <row r="11" spans="1:12" ht="15" x14ac:dyDescent="0.25">
      <c r="A11" s="18" t="s">
        <v>6</v>
      </c>
      <c r="B11" s="73">
        <v>89152</v>
      </c>
      <c r="C11" s="74">
        <v>51.1</v>
      </c>
      <c r="D11" s="73">
        <v>98143</v>
      </c>
      <c r="E11" s="74">
        <v>51.321163188361837</v>
      </c>
      <c r="F11" s="73">
        <v>92383</v>
      </c>
      <c r="G11" s="74">
        <v>52.36359720222643</v>
      </c>
      <c r="H11" s="73">
        <v>86916.903237785693</v>
      </c>
      <c r="I11" s="74">
        <v>52.549185845233339</v>
      </c>
      <c r="J11" s="75">
        <f>((D11-B11)/B11)*100</f>
        <v>10.085023330940416</v>
      </c>
      <c r="K11" s="76">
        <f>((F11-D11)/D11)*100</f>
        <v>-5.868987090266244</v>
      </c>
      <c r="L11" s="76">
        <f>((H11-F11)/F11)*100</f>
        <v>-5.916777721241254</v>
      </c>
    </row>
    <row r="12" spans="1:12" ht="15.75" thickBot="1" x14ac:dyDescent="0.3">
      <c r="A12" s="20" t="s">
        <v>7</v>
      </c>
      <c r="B12" s="77">
        <v>62801</v>
      </c>
      <c r="C12" s="78">
        <v>36</v>
      </c>
      <c r="D12" s="77">
        <v>68085</v>
      </c>
      <c r="E12" s="78">
        <v>35.603164725753402</v>
      </c>
      <c r="F12" s="77">
        <v>60390</v>
      </c>
      <c r="G12" s="78">
        <v>34.229648691235987</v>
      </c>
      <c r="H12" s="77">
        <v>56253.977239003027</v>
      </c>
      <c r="I12" s="78">
        <v>34.010653789386048</v>
      </c>
      <c r="J12" s="79">
        <f>((D12-B12)/B12)*100</f>
        <v>8.4138787598923592</v>
      </c>
      <c r="K12" s="80">
        <f>((F12-D12)/D12)*100</f>
        <v>-11.30204890945142</v>
      </c>
      <c r="L12" s="80">
        <f>((H12-F12)/F12)*100</f>
        <v>-6.8488537191537899</v>
      </c>
    </row>
    <row r="13" spans="1:12" ht="16.5" thickTop="1" thickBot="1" x14ac:dyDescent="0.3">
      <c r="A13" s="191" t="s">
        <v>36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</row>
    <row r="14" spans="1:12" ht="15" thickTop="1" x14ac:dyDescent="0.3">
      <c r="A14" s="168" t="s">
        <v>68</v>
      </c>
      <c r="B14" s="171">
        <v>2004</v>
      </c>
      <c r="C14" s="171"/>
      <c r="D14" s="171">
        <v>2008</v>
      </c>
      <c r="E14" s="171"/>
      <c r="F14" s="171">
        <v>2012</v>
      </c>
      <c r="G14" s="171"/>
      <c r="H14" s="171">
        <v>2016</v>
      </c>
      <c r="I14" s="171"/>
      <c r="J14" s="88" t="s">
        <v>4</v>
      </c>
      <c r="K14" s="89" t="s">
        <v>5</v>
      </c>
      <c r="L14" s="89" t="s">
        <v>133</v>
      </c>
    </row>
    <row r="15" spans="1:12" x14ac:dyDescent="0.3">
      <c r="A15" s="169"/>
      <c r="B15" s="172" t="s">
        <v>0</v>
      </c>
      <c r="C15" s="172" t="s">
        <v>14</v>
      </c>
      <c r="D15" s="172" t="s">
        <v>0</v>
      </c>
      <c r="E15" s="172" t="s">
        <v>14</v>
      </c>
      <c r="F15" s="172" t="s">
        <v>0</v>
      </c>
      <c r="G15" s="172" t="s">
        <v>14</v>
      </c>
      <c r="H15" s="172" t="s">
        <v>0</v>
      </c>
      <c r="I15" s="175" t="s">
        <v>14</v>
      </c>
      <c r="J15" s="40" t="s">
        <v>35</v>
      </c>
      <c r="K15" s="39" t="s">
        <v>35</v>
      </c>
      <c r="L15" s="39" t="s">
        <v>35</v>
      </c>
    </row>
    <row r="16" spans="1:12" ht="15" thickBot="1" x14ac:dyDescent="0.35">
      <c r="A16" s="170"/>
      <c r="B16" s="173"/>
      <c r="C16" s="173"/>
      <c r="D16" s="173"/>
      <c r="E16" s="173"/>
      <c r="F16" s="174"/>
      <c r="G16" s="174"/>
      <c r="H16" s="174"/>
      <c r="I16" s="176"/>
      <c r="J16" s="41" t="s">
        <v>17</v>
      </c>
      <c r="K16" s="39" t="s">
        <v>17</v>
      </c>
      <c r="L16" s="39" t="s">
        <v>17</v>
      </c>
    </row>
    <row r="17" spans="1:12" ht="15" x14ac:dyDescent="0.25">
      <c r="A17" s="26" t="s">
        <v>19</v>
      </c>
      <c r="B17" s="81">
        <v>837752</v>
      </c>
      <c r="C17" s="90">
        <v>100</v>
      </c>
      <c r="D17" s="68">
        <v>901800.53</v>
      </c>
      <c r="E17" s="69">
        <v>100</v>
      </c>
      <c r="F17" s="68">
        <v>814455</v>
      </c>
      <c r="G17" s="70">
        <v>100</v>
      </c>
      <c r="H17" s="68">
        <v>841860.28149843693</v>
      </c>
      <c r="I17" s="70">
        <v>100</v>
      </c>
      <c r="J17" s="71">
        <f>((D17-B17)/B17)*100</f>
        <v>7.6452852395458351</v>
      </c>
      <c r="K17" s="72">
        <f>((F17-D17)/D17)*100</f>
        <v>-9.6856818214555744</v>
      </c>
      <c r="L17" s="72">
        <f>((H17-F17)/F17)*100</f>
        <v>3.3648613488083359</v>
      </c>
    </row>
    <row r="18" spans="1:12" ht="15" x14ac:dyDescent="0.25">
      <c r="A18" s="26"/>
      <c r="B18" s="81"/>
      <c r="C18" s="90"/>
      <c r="D18" s="100"/>
      <c r="E18" s="70"/>
      <c r="F18" s="100"/>
      <c r="G18" s="70"/>
      <c r="H18" s="100"/>
      <c r="I18" s="70"/>
      <c r="J18" s="101"/>
      <c r="K18" s="102"/>
      <c r="L18" s="102"/>
    </row>
    <row r="19" spans="1:12" ht="15" x14ac:dyDescent="0.25">
      <c r="A19" s="18" t="s">
        <v>43</v>
      </c>
      <c r="B19" s="73">
        <v>133178</v>
      </c>
      <c r="C19" s="74">
        <v>15.9</v>
      </c>
      <c r="D19" s="73">
        <v>142071.60999999999</v>
      </c>
      <c r="E19" s="74">
        <v>15.754216733494268</v>
      </c>
      <c r="F19" s="73">
        <v>128801</v>
      </c>
      <c r="G19" s="74">
        <v>15.814275576030075</v>
      </c>
      <c r="H19" s="73">
        <v>137231.66974683283</v>
      </c>
      <c r="I19" s="74">
        <v>16.301003000470885</v>
      </c>
      <c r="J19" s="75">
        <f>((D19-B19)/B19)*100</f>
        <v>6.6779873552688773</v>
      </c>
      <c r="K19" s="76">
        <f>((F19-D19)/D19)*100</f>
        <v>-9.3407894793336865</v>
      </c>
      <c r="L19" s="76">
        <f>((H19-F19)/F19)*100</f>
        <v>6.5455002265765287</v>
      </c>
    </row>
    <row r="20" spans="1:12" ht="15" x14ac:dyDescent="0.25">
      <c r="A20" s="18" t="s">
        <v>6</v>
      </c>
      <c r="B20" s="73">
        <v>417402</v>
      </c>
      <c r="C20" s="74">
        <v>49.8</v>
      </c>
      <c r="D20" s="73">
        <v>460716.69</v>
      </c>
      <c r="E20" s="74">
        <v>51.088536175511003</v>
      </c>
      <c r="F20" s="73">
        <v>415647</v>
      </c>
      <c r="G20" s="74">
        <v>51.033821431290164</v>
      </c>
      <c r="H20" s="73">
        <v>424756.3621432432</v>
      </c>
      <c r="I20" s="74">
        <v>50.454496010574864</v>
      </c>
      <c r="J20" s="75">
        <f>((D20-B20)/B20)*100</f>
        <v>10.377211896445154</v>
      </c>
      <c r="K20" s="76">
        <f>((F20-D20)/D20)*100</f>
        <v>-9.782517321002631</v>
      </c>
      <c r="L20" s="76">
        <f>((H20-F20)/F20)*100</f>
        <v>2.1916102229158874</v>
      </c>
    </row>
    <row r="21" spans="1:12" ht="15.75" thickBot="1" x14ac:dyDescent="0.3">
      <c r="A21" s="20" t="s">
        <v>7</v>
      </c>
      <c r="B21" s="77">
        <v>287173</v>
      </c>
      <c r="C21" s="78">
        <v>34.299999999999997</v>
      </c>
      <c r="D21" s="77">
        <v>299012.23</v>
      </c>
      <c r="E21" s="78">
        <v>33.157247090994716</v>
      </c>
      <c r="F21" s="77">
        <v>270007</v>
      </c>
      <c r="G21" s="78">
        <v>33.151780211037085</v>
      </c>
      <c r="H21" s="77">
        <v>279872.24960836937</v>
      </c>
      <c r="I21" s="78">
        <v>33.244500988955252</v>
      </c>
      <c r="J21" s="79">
        <f>((D21-B21)/B21)*100</f>
        <v>4.1226821463020489</v>
      </c>
      <c r="K21" s="80">
        <f>((F21-D21)/D21)*100</f>
        <v>-9.7003490459236339</v>
      </c>
      <c r="L21" s="80">
        <f>((H21-F21)/F21)*100</f>
        <v>3.6537014256553979</v>
      </c>
    </row>
    <row r="22" spans="1:12" ht="15.75" thickTop="1" x14ac:dyDescent="0.25">
      <c r="A22" s="139" t="s">
        <v>149</v>
      </c>
    </row>
  </sheetData>
  <mergeCells count="31">
    <mergeCell ref="I6:I7"/>
    <mergeCell ref="A13:L13"/>
    <mergeCell ref="A14:A16"/>
    <mergeCell ref="B14:C14"/>
    <mergeCell ref="D14:E14"/>
    <mergeCell ref="F14:G14"/>
    <mergeCell ref="H14:I14"/>
    <mergeCell ref="B15:B16"/>
    <mergeCell ref="C15:C16"/>
    <mergeCell ref="D15:D16"/>
    <mergeCell ref="E15:E16"/>
    <mergeCell ref="F15:F16"/>
    <mergeCell ref="G15:G16"/>
    <mergeCell ref="H15:H16"/>
    <mergeCell ref="I15:I16"/>
    <mergeCell ref="A1:L1"/>
    <mergeCell ref="A2:L2"/>
    <mergeCell ref="A3:L3"/>
    <mergeCell ref="A4:L4"/>
    <mergeCell ref="A5:A7"/>
    <mergeCell ref="B5:C5"/>
    <mergeCell ref="D5:E5"/>
    <mergeCell ref="F5:G5"/>
    <mergeCell ref="H5:I5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AURKIBIDEA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AURKIBIDEA!_Toc421627915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Sanzo Gonzalez, Luis</cp:lastModifiedBy>
  <dcterms:created xsi:type="dcterms:W3CDTF">2011-08-01T14:22:18Z</dcterms:created>
  <dcterms:modified xsi:type="dcterms:W3CDTF">2018-07-09T10:56:00Z</dcterms:modified>
</cp:coreProperties>
</file>