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875" tabRatio="633" activeTab="0"/>
  </bookViews>
  <sheets>
    <sheet name="Índice" sheetId="1" r:id="rId1"/>
    <sheet name="1.1" sheetId="2" r:id="rId2"/>
    <sheet name="2.1" sheetId="3" r:id="rId3"/>
    <sheet name="2.2" sheetId="4" r:id="rId4"/>
    <sheet name="2.3" sheetId="5" r:id="rId5"/>
    <sheet name="2.4" sheetId="6" r:id="rId6"/>
    <sheet name="3.1" sheetId="7" r:id="rId7"/>
    <sheet name="3.2" sheetId="8" r:id="rId8"/>
    <sheet name="3.3" sheetId="9" r:id="rId9"/>
    <sheet name="4.1" sheetId="10" r:id="rId10"/>
    <sheet name="4.2" sheetId="11" r:id="rId11"/>
    <sheet name="5.1" sheetId="12" r:id="rId12"/>
    <sheet name="5.2" sheetId="13" r:id="rId13"/>
    <sheet name="5.3" sheetId="14" r:id="rId14"/>
    <sheet name="5.4" sheetId="15" r:id="rId15"/>
    <sheet name="5.5" sheetId="16" r:id="rId16"/>
    <sheet name="5.6" sheetId="17" r:id="rId17"/>
  </sheets>
  <definedNames>
    <definedName name="_ftn1" localSheetId="1">'1.1'!#REF!</definedName>
    <definedName name="_ftn2" localSheetId="1">'1.1'!#REF!</definedName>
    <definedName name="_ftnref1" localSheetId="1">'1.1'!#REF!</definedName>
    <definedName name="_ftnref2" localSheetId="1">'1.1'!#REF!</definedName>
    <definedName name="_xlnm.Print_Area" localSheetId="1">'1.1'!$A$1:$R$28</definedName>
    <definedName name="_xlnm.Print_Area" localSheetId="2">'2.1'!$A$1:$L$16</definedName>
    <definedName name="_xlnm.Print_Area" localSheetId="3">'2.2'!$A$1:$L$16</definedName>
    <definedName name="_xlnm.Print_Area" localSheetId="4">'2.3'!$A$1:$L$16</definedName>
    <definedName name="_xlnm.Print_Area" localSheetId="5">'2.4'!$A$1:$L$16</definedName>
    <definedName name="_xlnm.Print_Area" localSheetId="6">'3.1'!$A$1:$E$18</definedName>
    <definedName name="_xlnm.Print_Area" localSheetId="7">'3.2'!$A$1:$E$17</definedName>
    <definedName name="_xlnm.Print_Area" localSheetId="8">'3.3'!$A$1:$E$17</definedName>
    <definedName name="_xlnm.Print_Area" localSheetId="10">'4.2'!$A$1:$K$130</definedName>
    <definedName name="_xlnm.Print_Area" localSheetId="0">'Índice'!$A$1:$A$28</definedName>
  </definedNames>
  <calcPr fullCalcOnLoad="1"/>
</workbook>
</file>

<file path=xl/sharedStrings.xml><?xml version="1.0" encoding="utf-8"?>
<sst xmlns="http://schemas.openxmlformats.org/spreadsheetml/2006/main" count="1049" uniqueCount="208">
  <si>
    <t>Total</t>
  </si>
  <si>
    <t>Álava</t>
  </si>
  <si>
    <t>Bizkaia</t>
  </si>
  <si>
    <t>Gipuzkoa</t>
  </si>
  <si>
    <t>El Catálogo Europeo de Residuos (CER) o (LER) elaborado por la Comisión Europea una pieza clave a la hora de definir y clasificar los residuos.</t>
  </si>
  <si>
    <t xml:space="preserve">Vidrio </t>
  </si>
  <si>
    <t>Envases ligeros</t>
  </si>
  <si>
    <t>Madera</t>
  </si>
  <si>
    <t>Pilas/Baterías</t>
  </si>
  <si>
    <t>Fluorescentes</t>
  </si>
  <si>
    <t>Voluminosos</t>
  </si>
  <si>
    <t>Otros</t>
  </si>
  <si>
    <t>Tipo de residuo</t>
  </si>
  <si>
    <t>C. A. del País Vasco</t>
  </si>
  <si>
    <t>LER</t>
  </si>
  <si>
    <t>20 03 01</t>
  </si>
  <si>
    <t>15 01 07</t>
  </si>
  <si>
    <t>20 01 01</t>
  </si>
  <si>
    <t>Papel-Carton</t>
  </si>
  <si>
    <t>15 01 06</t>
  </si>
  <si>
    <t>20 01 36</t>
  </si>
  <si>
    <t>Linea blanca</t>
  </si>
  <si>
    <t>Linea marrrón</t>
  </si>
  <si>
    <t>15 01 03</t>
  </si>
  <si>
    <t>20 01 40</t>
  </si>
  <si>
    <t>20 01 11</t>
  </si>
  <si>
    <t>20 01 25</t>
  </si>
  <si>
    <t>20 01 34</t>
  </si>
  <si>
    <t>20 01 32</t>
  </si>
  <si>
    <t>Medicamentos</t>
  </si>
  <si>
    <t>20 01 21*</t>
  </si>
  <si>
    <t>20 01 27*</t>
  </si>
  <si>
    <t>20 03 07</t>
  </si>
  <si>
    <t>20 01 39</t>
  </si>
  <si>
    <t>20 01 99</t>
  </si>
  <si>
    <t>Radiografías</t>
  </si>
  <si>
    <t>20 01 08</t>
  </si>
  <si>
    <t>20 03 03</t>
  </si>
  <si>
    <t>20 03 99</t>
  </si>
  <si>
    <t>20 02 01</t>
  </si>
  <si>
    <t>20 01 33*</t>
  </si>
  <si>
    <t>20 01 02</t>
  </si>
  <si>
    <t>Línea gris</t>
  </si>
  <si>
    <r>
      <t>Los residuos peligrosos se indican con</t>
    </r>
    <r>
      <rPr>
        <b/>
        <sz val="7"/>
        <color indexed="31"/>
        <rFont val="Arial"/>
        <family val="2"/>
      </rPr>
      <t xml:space="preserve"> (*)</t>
    </r>
  </si>
  <si>
    <t>Los residuos peligrosos se indican con un asterisco (*)</t>
  </si>
  <si>
    <t>2010</t>
  </si>
  <si>
    <t>2011</t>
  </si>
  <si>
    <t>Parques y jardines</t>
  </si>
  <si>
    <t>Residuos alimenticios y de cocinas</t>
  </si>
  <si>
    <t>Papel y cartón</t>
  </si>
  <si>
    <t>Vidrio</t>
  </si>
  <si>
    <t>Plásticos no envases</t>
  </si>
  <si>
    <t>Metales no envases</t>
  </si>
  <si>
    <t>Otros residuos peligrosos</t>
  </si>
  <si>
    <t>Textil</t>
  </si>
  <si>
    <t>Aceites de cocina</t>
  </si>
  <si>
    <t>Otros misceláneos</t>
  </si>
  <si>
    <t>RAEEs</t>
  </si>
  <si>
    <t>RCRs</t>
  </si>
  <si>
    <r>
      <t>Fuente:</t>
    </r>
    <r>
      <rPr>
        <u val="single"/>
        <sz val="7"/>
        <color indexed="31"/>
        <rFont val="Arial"/>
        <family val="2"/>
      </rPr>
      <t xml:space="preserve"> Dpto. Medio Ambiente y Política Territorial. Estadística de Residuos Urbanos de la C.A. del País Vasco.</t>
    </r>
  </si>
  <si>
    <r>
      <t xml:space="preserve">Fuente: </t>
    </r>
    <r>
      <rPr>
        <u val="single"/>
        <sz val="7"/>
        <color indexed="31"/>
        <rFont val="Arial"/>
        <family val="2"/>
      </rPr>
      <t>Dpto. Medio Ambiente y Política Territorial. Estadística de Residuos Urbanos de la C.A. del País Vasco.</t>
    </r>
  </si>
  <si>
    <t>2012</t>
  </si>
  <si>
    <r>
      <t>Residuos Domésticos (RD)</t>
    </r>
    <r>
      <rPr>
        <b/>
        <vertAlign val="subscript"/>
        <sz val="26"/>
        <color indexed="31"/>
        <rFont val="Arial"/>
        <family val="2"/>
      </rPr>
      <t>(1)</t>
    </r>
  </si>
  <si>
    <t>20 01 26*</t>
  </si>
  <si>
    <t>Biorresiduos</t>
  </si>
  <si>
    <t>Parques y jardínes</t>
  </si>
  <si>
    <t>Peligrosos del hogar</t>
  </si>
  <si>
    <t>Pilas peligrosas</t>
  </si>
  <si>
    <t>Aerosoles, Pinturas y sus envases</t>
  </si>
  <si>
    <t>Aceites usados (de cárter, etc.)</t>
  </si>
  <si>
    <t>Baterías y acumuladores</t>
  </si>
  <si>
    <t>Termómetros de mercurio</t>
  </si>
  <si>
    <t>Resto de peligrosos</t>
  </si>
  <si>
    <t>Misceláneos</t>
  </si>
  <si>
    <t>Pilas no peligrosas</t>
  </si>
  <si>
    <t>Cintas de video / casette</t>
  </si>
  <si>
    <t>Juguetes</t>
  </si>
  <si>
    <t>Neumáticos fuera de uso</t>
  </si>
  <si>
    <t>Libros</t>
  </si>
  <si>
    <t>Cartuchos de tóner</t>
  </si>
  <si>
    <t>CDs y DVDs</t>
  </si>
  <si>
    <t>Resto de miscelános</t>
  </si>
  <si>
    <t>Linea Gris</t>
  </si>
  <si>
    <t>Resto de RAEs sin especificar</t>
  </si>
  <si>
    <t>Resto de voluminosos</t>
  </si>
  <si>
    <t>Residuos de Construcción y Reparación domiciliaria (RCRs)</t>
  </si>
  <si>
    <t>Recogido en Garbigunes</t>
  </si>
  <si>
    <t>Reogido en contenedores</t>
  </si>
  <si>
    <t>Total recogida Residuos de los Hogares (RH)</t>
  </si>
  <si>
    <t>Limpieza viaria, playas y animales muertos</t>
  </si>
  <si>
    <t>Vehículos abandonados</t>
  </si>
  <si>
    <t>Mezcla de residuos</t>
  </si>
  <si>
    <t>Residuos de Construcción y Reparación no domiciliaria (RCRs)</t>
  </si>
  <si>
    <t>Recogido en contenedores</t>
  </si>
  <si>
    <t>Total recogida Residuos Similares de Servicios e Industrias (RSSI)</t>
  </si>
  <si>
    <t>Total recogida Residuos Domésticos (RD=RH+RSSI)</t>
  </si>
  <si>
    <t>Recogida en masa de RH</t>
  </si>
  <si>
    <t>Recogida selectiva de RH</t>
  </si>
  <si>
    <t>Recogida en masa de RSSI</t>
  </si>
  <si>
    <t>Recogida selectiva de RSSI</t>
  </si>
  <si>
    <t>Recogida en masa de RC</t>
  </si>
  <si>
    <t>Recogida selectiva de RC</t>
  </si>
  <si>
    <t>Residudos alimenticios y de cocina</t>
  </si>
  <si>
    <t>Papel- Cartón</t>
  </si>
  <si>
    <t>Residuos peligrosos</t>
  </si>
  <si>
    <t>Resto de misceláneos</t>
  </si>
  <si>
    <t>Línea blanca</t>
  </si>
  <si>
    <t>Línea marrón</t>
  </si>
  <si>
    <t>otros RAEE sin especificar</t>
  </si>
  <si>
    <t>20 01 37</t>
  </si>
  <si>
    <t>Total recogida Residuos Comerciales (RC)</t>
  </si>
  <si>
    <r>
      <t>Residuos Domésticos: Residuos de los Hogares (RH)</t>
    </r>
    <r>
      <rPr>
        <b/>
        <vertAlign val="subscript"/>
        <sz val="20"/>
        <color indexed="31"/>
        <rFont val="Arial"/>
        <family val="2"/>
      </rPr>
      <t>(1.1)</t>
    </r>
  </si>
  <si>
    <r>
      <t xml:space="preserve">(2) RC: </t>
    </r>
    <r>
      <rPr>
        <sz val="7"/>
        <color indexed="31"/>
        <rFont val="Arial"/>
        <family val="2"/>
      </rPr>
      <t>Residuos comerciales.</t>
    </r>
  </si>
  <si>
    <r>
      <t>(1) RD:</t>
    </r>
    <r>
      <rPr>
        <sz val="7"/>
        <color indexed="31"/>
        <rFont val="Arial"/>
        <family val="2"/>
      </rPr>
      <t xml:space="preserve"> Residuos Domésticos. RD=RH+RSSI.</t>
    </r>
  </si>
  <si>
    <r>
      <t xml:space="preserve">(1.1) RH: </t>
    </r>
    <r>
      <rPr>
        <sz val="7"/>
        <color indexed="31"/>
        <rFont val="Arial"/>
        <family val="2"/>
      </rPr>
      <t>Residuos de los Hogares.</t>
    </r>
  </si>
  <si>
    <r>
      <t xml:space="preserve">(1.2) RSSI: </t>
    </r>
    <r>
      <rPr>
        <sz val="7"/>
        <color indexed="31"/>
        <rFont val="Arial"/>
        <family val="2"/>
      </rPr>
      <t>Residuos Similares de Servicios e Industrias.</t>
    </r>
  </si>
  <si>
    <r>
      <t>(4)</t>
    </r>
    <r>
      <rPr>
        <sz val="7"/>
        <color indexed="31"/>
        <rFont val="Arial"/>
        <family val="2"/>
      </rPr>
      <t xml:space="preserve"> Los datos que se recogen en esta tabla se corresponden con la recogida, bien en masa, bien de forma selectiva de RD y RC. Es por ello que las cantidades recogidas en masa no coinciden con las cantidades que finalmente acaban en vertedero o valorizándose energéticamente(recogidas, por ejemplo en la tabla 1.1), y las cantidades recogidas selectivamente no son las que finalmente son recicladas o compostadas(igualmente en la tabla 1.1).</t>
    </r>
  </si>
  <si>
    <r>
      <t>Residuos Domésticos (RD)</t>
    </r>
    <r>
      <rPr>
        <b/>
        <vertAlign val="subscript"/>
        <sz val="9"/>
        <color indexed="31"/>
        <rFont val="Arial"/>
        <family val="2"/>
      </rPr>
      <t>(1)</t>
    </r>
  </si>
  <si>
    <r>
      <t>Residuos Comerciales (RC)</t>
    </r>
    <r>
      <rPr>
        <b/>
        <vertAlign val="subscript"/>
        <sz val="20"/>
        <color indexed="31"/>
        <rFont val="Arial"/>
        <family val="2"/>
      </rPr>
      <t xml:space="preserve">(2) </t>
    </r>
  </si>
  <si>
    <r>
      <t>Residuos Comerciales (RC)</t>
    </r>
    <r>
      <rPr>
        <b/>
        <vertAlign val="subscript"/>
        <sz val="9"/>
        <color indexed="31"/>
        <rFont val="Arial"/>
        <family val="2"/>
      </rPr>
      <t>(2)</t>
    </r>
  </si>
  <si>
    <r>
      <t xml:space="preserve">(2) RC: </t>
    </r>
    <r>
      <rPr>
        <sz val="7"/>
        <color indexed="31"/>
        <rFont val="Arial"/>
        <family val="2"/>
      </rPr>
      <t>Residuos Comerciales.</t>
    </r>
  </si>
  <si>
    <r>
      <t>(*) RC</t>
    </r>
    <r>
      <rPr>
        <sz val="7"/>
        <color indexed="31"/>
        <rFont val="Arial"/>
        <family val="2"/>
      </rPr>
      <t>: Residuos Comerciales.</t>
    </r>
  </si>
  <si>
    <r>
      <t>(3)</t>
    </r>
    <r>
      <rPr>
        <sz val="7"/>
        <color indexed="31"/>
        <rFont val="Arial"/>
        <family val="2"/>
      </rPr>
      <t xml:space="preserve">Residuos Urbanos=Residuos Domésticos+Residuos Comerciales. </t>
    </r>
    <r>
      <rPr>
        <b/>
        <sz val="7"/>
        <color indexed="31"/>
        <rFont val="Arial"/>
        <family val="2"/>
      </rPr>
      <t>RU=RD+RC.</t>
    </r>
  </si>
  <si>
    <r>
      <t>Residuos Urbanos(RU=RD+RC)</t>
    </r>
    <r>
      <rPr>
        <b/>
        <vertAlign val="subscript"/>
        <sz val="36"/>
        <color indexed="31"/>
        <rFont val="Arial"/>
        <family val="2"/>
      </rPr>
      <t>(3)</t>
    </r>
  </si>
  <si>
    <r>
      <t>Residuos Domésticos (RD=RH+RSSI)</t>
    </r>
    <r>
      <rPr>
        <b/>
        <vertAlign val="subscript"/>
        <sz val="26"/>
        <color indexed="31"/>
        <rFont val="Arial"/>
        <family val="2"/>
      </rPr>
      <t>(1)</t>
    </r>
  </si>
  <si>
    <r>
      <t>Residuos Domésticos: Residuos Similares de Servicios e Industrias (RSSI)</t>
    </r>
    <r>
      <rPr>
        <b/>
        <vertAlign val="subscript"/>
        <sz val="20"/>
        <color indexed="31"/>
        <rFont val="Arial"/>
        <family val="2"/>
      </rPr>
      <t>(1.2)</t>
    </r>
  </si>
  <si>
    <t>Estadística de Residuos Urbanos de la C.A. del País Vasco 2013.</t>
  </si>
  <si>
    <t>2013</t>
  </si>
  <si>
    <r>
      <t xml:space="preserve">(1) </t>
    </r>
    <r>
      <rPr>
        <sz val="7"/>
        <color indexed="31"/>
        <rFont val="Arial"/>
        <family val="2"/>
      </rPr>
      <t>Hay que tener en cuenta que los datos de esta tabla recogen los destinos finales de los residuos. Por tanto, estos datos difieren de los datos de recogida (bien selectiva, bien en masa) en el que los datos hecen referencia al destino primario de los residuos, esto es, no se tienen en cuenta que los gestores de RU pueden aprovechar una parte de los residuos recogidos en masa y destinar a eliminación o valorización energética una parte de los residuos recogidos de forma selectiva.</t>
    </r>
  </si>
  <si>
    <t>CAPV</t>
  </si>
  <si>
    <t>Residuos Urbanos(RU)=RD+RC</t>
  </si>
  <si>
    <r>
      <t xml:space="preserve">(*) </t>
    </r>
    <r>
      <rPr>
        <sz val="7"/>
        <color indexed="31"/>
        <rFont val="Arial"/>
        <family val="2"/>
      </rPr>
      <t>Residuos Urbanos</t>
    </r>
    <r>
      <rPr>
        <b/>
        <sz val="7"/>
        <color indexed="31"/>
        <rFont val="Arial"/>
        <family val="2"/>
      </rPr>
      <t>(RU). RU=RD+RC.</t>
    </r>
  </si>
  <si>
    <t>Recogidas en poligonos industriales</t>
  </si>
  <si>
    <r>
      <t xml:space="preserve">(1) </t>
    </r>
    <r>
      <rPr>
        <sz val="7"/>
        <color indexed="31"/>
        <rFont val="Arial"/>
        <family val="2"/>
      </rPr>
      <t>Residuos Urbanos(RU)</t>
    </r>
    <r>
      <rPr>
        <b/>
        <sz val="7"/>
        <color indexed="31"/>
        <rFont val="Arial"/>
        <family val="2"/>
      </rPr>
      <t>=</t>
    </r>
    <r>
      <rPr>
        <sz val="7"/>
        <color indexed="31"/>
        <rFont val="Arial"/>
        <family val="2"/>
      </rPr>
      <t>Residuos Domésticos</t>
    </r>
    <r>
      <rPr>
        <b/>
        <sz val="7"/>
        <color indexed="31"/>
        <rFont val="Arial"/>
        <family val="2"/>
      </rPr>
      <t>(RD</t>
    </r>
    <r>
      <rPr>
        <b/>
        <vertAlign val="subscript"/>
        <sz val="7"/>
        <color indexed="31"/>
        <rFont val="Arial"/>
        <family val="2"/>
      </rPr>
      <t>(2)</t>
    </r>
    <r>
      <rPr>
        <b/>
        <sz val="7"/>
        <color indexed="31"/>
        <rFont val="Arial"/>
        <family val="2"/>
      </rPr>
      <t>)+</t>
    </r>
    <r>
      <rPr>
        <sz val="7"/>
        <color indexed="31"/>
        <rFont val="Arial"/>
        <family val="2"/>
      </rPr>
      <t>Residuos Comerciales(</t>
    </r>
    <r>
      <rPr>
        <b/>
        <sz val="7"/>
        <color indexed="31"/>
        <rFont val="Arial"/>
        <family val="2"/>
      </rPr>
      <t>RC).</t>
    </r>
  </si>
  <si>
    <r>
      <rPr>
        <b/>
        <sz val="7"/>
        <color indexed="31"/>
        <rFont val="Arial"/>
        <family val="2"/>
      </rPr>
      <t>RD</t>
    </r>
    <r>
      <rPr>
        <sz val="7"/>
        <color indexed="31"/>
        <rFont val="Arial"/>
        <family val="2"/>
      </rPr>
      <t xml:space="preserve">: Residuos Domésticos. </t>
    </r>
    <r>
      <rPr>
        <b/>
        <sz val="7"/>
        <color indexed="31"/>
        <rFont val="Arial"/>
        <family val="2"/>
      </rPr>
      <t>RD=RH+RSSI</t>
    </r>
    <r>
      <rPr>
        <sz val="7"/>
        <color indexed="31"/>
        <rFont val="Arial"/>
        <family val="2"/>
      </rPr>
      <t>. (</t>
    </r>
    <r>
      <rPr>
        <b/>
        <sz val="7"/>
        <color indexed="31"/>
        <rFont val="Arial"/>
        <family val="2"/>
      </rPr>
      <t>RH</t>
    </r>
    <r>
      <rPr>
        <sz val="7"/>
        <color indexed="31"/>
        <rFont val="Arial"/>
        <family val="2"/>
      </rPr>
      <t>: Residuos de los Hogares) (</t>
    </r>
    <r>
      <rPr>
        <b/>
        <sz val="7"/>
        <color indexed="31"/>
        <rFont val="Arial"/>
        <family val="2"/>
      </rPr>
      <t>RSSI</t>
    </r>
    <r>
      <rPr>
        <sz val="7"/>
        <color indexed="31"/>
        <rFont val="Arial"/>
        <family val="2"/>
      </rPr>
      <t>: Residuos Similares de Servicios e Industrias)</t>
    </r>
  </si>
  <si>
    <r>
      <t xml:space="preserve">(2) RD: </t>
    </r>
    <r>
      <rPr>
        <sz val="7"/>
        <color indexed="31"/>
        <rFont val="Arial"/>
        <family val="2"/>
      </rPr>
      <t>Residuos Domésticos.</t>
    </r>
    <r>
      <rPr>
        <b/>
        <sz val="7"/>
        <color indexed="31"/>
        <rFont val="Arial"/>
        <family val="2"/>
      </rPr>
      <t xml:space="preserve"> RD=RH+RSSI</t>
    </r>
    <r>
      <rPr>
        <sz val="7"/>
        <color indexed="31"/>
        <rFont val="Arial"/>
        <family val="2"/>
      </rPr>
      <t>. (</t>
    </r>
    <r>
      <rPr>
        <b/>
        <sz val="7"/>
        <color indexed="31"/>
        <rFont val="Arial"/>
        <family val="2"/>
      </rPr>
      <t xml:space="preserve">RH: </t>
    </r>
    <r>
      <rPr>
        <sz val="7"/>
        <color indexed="31"/>
        <rFont val="Arial"/>
        <family val="2"/>
      </rPr>
      <t>Residuos de los Hogares) (</t>
    </r>
    <r>
      <rPr>
        <b/>
        <sz val="7"/>
        <color indexed="31"/>
        <rFont val="Arial"/>
        <family val="2"/>
      </rPr>
      <t xml:space="preserve">RSSI: </t>
    </r>
    <r>
      <rPr>
        <sz val="7"/>
        <color indexed="31"/>
        <rFont val="Arial"/>
        <family val="2"/>
      </rPr>
      <t>Residuos Similares de Servicios e Industrias)</t>
    </r>
  </si>
  <si>
    <r>
      <t xml:space="preserve">(3) </t>
    </r>
    <r>
      <rPr>
        <sz val="7"/>
        <color indexed="31"/>
        <rFont val="Arial"/>
        <family val="2"/>
      </rPr>
      <t xml:space="preserve">Residuos Urbanos=Residuos Domésticos+Residuos Comerciales. </t>
    </r>
    <r>
      <rPr>
        <b/>
        <sz val="7"/>
        <color indexed="31"/>
        <rFont val="Arial"/>
        <family val="2"/>
      </rPr>
      <t>RU=RD+RC.</t>
    </r>
  </si>
  <si>
    <r>
      <t>(1) RD:</t>
    </r>
    <r>
      <rPr>
        <sz val="7"/>
        <color indexed="31"/>
        <rFont val="Arial"/>
        <family val="2"/>
      </rPr>
      <t xml:space="preserve"> Residuos Domésticos. </t>
    </r>
    <r>
      <rPr>
        <b/>
        <sz val="7"/>
        <color indexed="31"/>
        <rFont val="Arial"/>
        <family val="2"/>
      </rPr>
      <t>RD=RH+RSSI</t>
    </r>
    <r>
      <rPr>
        <sz val="7"/>
        <color indexed="31"/>
        <rFont val="Arial"/>
        <family val="2"/>
      </rPr>
      <t>.  (</t>
    </r>
    <r>
      <rPr>
        <b/>
        <sz val="7"/>
        <color indexed="31"/>
        <rFont val="Arial"/>
        <family val="2"/>
      </rPr>
      <t xml:space="preserve">RH: </t>
    </r>
    <r>
      <rPr>
        <sz val="7"/>
        <color indexed="31"/>
        <rFont val="Arial"/>
        <family val="2"/>
      </rPr>
      <t>Residuos de los Hogares) (</t>
    </r>
    <r>
      <rPr>
        <b/>
        <sz val="7"/>
        <color indexed="31"/>
        <rFont val="Arial"/>
        <family val="2"/>
      </rPr>
      <t xml:space="preserve">RSSI: </t>
    </r>
    <r>
      <rPr>
        <sz val="7"/>
        <color indexed="31"/>
        <rFont val="Arial"/>
        <family val="2"/>
      </rPr>
      <t>Residuos Similares de Servicios e Industrias)</t>
    </r>
  </si>
  <si>
    <t>-</t>
  </si>
  <si>
    <t>Recogida selectiva
(%)</t>
  </si>
  <si>
    <t>Preparación para reutilización
(%)</t>
  </si>
  <si>
    <t>Reciclaje
(%)</t>
  </si>
  <si>
    <t>Compostaje
(%)</t>
  </si>
  <si>
    <t>Valorización Energética
(%)</t>
  </si>
  <si>
    <t>Eliminación bioestabilizado
(%)</t>
  </si>
  <si>
    <t>Eliminación
(%)</t>
  </si>
  <si>
    <t>Generación
(t)</t>
  </si>
  <si>
    <t>Recogida selectiva
(t)</t>
  </si>
  <si>
    <t>Preparación para reutilización
(t)</t>
  </si>
  <si>
    <t>Reciclaje
(t)</t>
  </si>
  <si>
    <t>Compostaje
(t)</t>
  </si>
  <si>
    <t>Valorización Energética
(t)</t>
  </si>
  <si>
    <t>Eliminación bioestabilizado
(t)</t>
  </si>
  <si>
    <t>Eliminación
(t)</t>
  </si>
  <si>
    <t>Agua y biogás generados
(t)</t>
  </si>
  <si>
    <t>RD En masa</t>
  </si>
  <si>
    <t>RD Selectiva</t>
  </si>
  <si>
    <t>RC En masa</t>
  </si>
  <si>
    <t>RC Selectiva</t>
  </si>
  <si>
    <t>AÑO</t>
  </si>
  <si>
    <t>RU=RD+RC</t>
  </si>
  <si>
    <t>Total recogida de Residuos Urbanos (RU)</t>
  </si>
  <si>
    <t>Total de recogida en masa de RU</t>
  </si>
  <si>
    <t>Total de recogida selectiva de RU</t>
  </si>
  <si>
    <t>Tipo recogida</t>
  </si>
  <si>
    <t>*</t>
  </si>
  <si>
    <t>RH</t>
  </si>
  <si>
    <t>RSSI</t>
  </si>
  <si>
    <t>RD</t>
  </si>
  <si>
    <t>RC</t>
  </si>
  <si>
    <t>RU</t>
  </si>
  <si>
    <t>Año / TH</t>
  </si>
  <si>
    <t>5.1-Total de Residuos Urbanos per cápita generados por Territorio Histórico y año. 2003-2013.</t>
  </si>
  <si>
    <t>5.2-Total de Residuos Urbanos per cápita gestionados por Territorio Histórico y año. 2003-2013.</t>
  </si>
  <si>
    <t>5.3-Residuos Urbanos per cápita por Territorio Histórico y año. Depósito en vertedero. 2003-2013.</t>
  </si>
  <si>
    <r>
      <t xml:space="preserve">Unidades: </t>
    </r>
    <r>
      <rPr>
        <sz val="9"/>
        <color indexed="31"/>
        <rFont val="Arial"/>
        <family val="2"/>
      </rPr>
      <t>kilogramos/habitante</t>
    </r>
  </si>
  <si>
    <t>TH /AÑO</t>
  </si>
  <si>
    <t>C.A. del País Vasco</t>
  </si>
  <si>
    <t>:</t>
  </si>
  <si>
    <r>
      <t xml:space="preserve">Fuente: </t>
    </r>
    <r>
      <rPr>
        <sz val="7"/>
        <color indexed="31"/>
        <rFont val="Arial"/>
        <family val="2"/>
      </rPr>
      <t>Gobierno Vasco. Departamento de Medio Ambiente y Política Territorial. Estadística de residuos urbanos de la C.A. del País vasco.</t>
    </r>
  </si>
  <si>
    <t>Agua y biogás generados
(%)</t>
  </si>
  <si>
    <t>2.1-Residuos Urbanos generados por origen y tipo de recogida y año. C.A del País Vasco. 2003-2013.</t>
  </si>
  <si>
    <t>2.2-Residuos Urbanos generados por origen y tipo de recogida y año. Álava. 2003-2013.</t>
  </si>
  <si>
    <t>2.3-Residuos Urbanos generados por origen y tipo de recogida y año. Bizkaia. 2003-2013.</t>
  </si>
  <si>
    <t>2.4-Residuos Urbanos generados por origen y tipo de recogida y año. Gipuzkoa. 2003-2013.</t>
  </si>
  <si>
    <t>3.1-Residuos Urbanos per cápita generados por año y Territorio Histórico. C.A del País Vasco. 2003-2013.</t>
  </si>
  <si>
    <t>3.2-Residuos Domésticos per cápita generados por año y Territorio Histórico. C.A del País Vasco. 2003-2013.</t>
  </si>
  <si>
    <t>3.3-Residuos Comerciales per cápita generados por año y Territorio Histórico. C.A del País Vasco. 2003-2013.</t>
  </si>
  <si>
    <t>Origen y Tipo de recogida / Año</t>
  </si>
  <si>
    <r>
      <t>2.1-Residuos Urbanos</t>
    </r>
    <r>
      <rPr>
        <b/>
        <vertAlign val="subscript"/>
        <sz val="16"/>
        <color indexed="31"/>
        <rFont val="Arial"/>
        <family val="2"/>
      </rPr>
      <t>(*)</t>
    </r>
    <r>
      <rPr>
        <b/>
        <sz val="16"/>
        <color indexed="31"/>
        <rFont val="Arial"/>
        <family val="2"/>
      </rPr>
      <t xml:space="preserve"> generados por origen y tipo de recogida y año. C.A del País Vasco. 2003-2013.</t>
    </r>
  </si>
  <si>
    <r>
      <t>2.2-Residuos Urbanos</t>
    </r>
    <r>
      <rPr>
        <b/>
        <vertAlign val="subscript"/>
        <sz val="16"/>
        <color indexed="31"/>
        <rFont val="Arial"/>
        <family val="2"/>
      </rPr>
      <t>(*)</t>
    </r>
    <r>
      <rPr>
        <b/>
        <sz val="16"/>
        <color indexed="31"/>
        <rFont val="Arial"/>
        <family val="2"/>
      </rPr>
      <t xml:space="preserve"> generados por origen y tipo de recogida y año. Álava. 2003-2013.</t>
    </r>
  </si>
  <si>
    <r>
      <t>2.3-Residuos Urbanos</t>
    </r>
    <r>
      <rPr>
        <b/>
        <vertAlign val="subscript"/>
        <sz val="16"/>
        <color indexed="31"/>
        <rFont val="Arial"/>
        <family val="2"/>
      </rPr>
      <t>(*)</t>
    </r>
    <r>
      <rPr>
        <b/>
        <sz val="16"/>
        <color indexed="31"/>
        <rFont val="Arial"/>
        <family val="2"/>
      </rPr>
      <t xml:space="preserve"> generados por origen y tipo de recogida y año. Bizkaia. 2003-2013.</t>
    </r>
  </si>
  <si>
    <r>
      <t>2.4-Residuos Urbanos</t>
    </r>
    <r>
      <rPr>
        <b/>
        <vertAlign val="subscript"/>
        <sz val="16"/>
        <color indexed="31"/>
        <rFont val="Arial"/>
        <family val="2"/>
      </rPr>
      <t>(*)</t>
    </r>
    <r>
      <rPr>
        <b/>
        <sz val="16"/>
        <color indexed="31"/>
        <rFont val="Arial"/>
        <family val="2"/>
      </rPr>
      <t xml:space="preserve"> generados por origen y tipo de recogida y año. Gipuzkoa. 2003-2013.</t>
    </r>
  </si>
  <si>
    <r>
      <t>3.1-Residuos Urbanos</t>
    </r>
    <r>
      <rPr>
        <b/>
        <vertAlign val="subscript"/>
        <sz val="16"/>
        <color indexed="31"/>
        <rFont val="Arial"/>
        <family val="2"/>
      </rPr>
      <t>(1)</t>
    </r>
    <r>
      <rPr>
        <b/>
        <sz val="16"/>
        <color indexed="31"/>
        <rFont val="Arial"/>
        <family val="2"/>
      </rPr>
      <t xml:space="preserve"> per cápita generados por año y Territorio Histórico. C.A del País Vasco. 2003-2013.</t>
    </r>
  </si>
  <si>
    <r>
      <t>3.2-Residuos Domésticos (RD)</t>
    </r>
    <r>
      <rPr>
        <b/>
        <vertAlign val="subscript"/>
        <sz val="16"/>
        <color indexed="31"/>
        <rFont val="Arial"/>
        <family val="2"/>
      </rPr>
      <t>(*)</t>
    </r>
    <r>
      <rPr>
        <b/>
        <sz val="16"/>
        <color indexed="31"/>
        <rFont val="Arial"/>
        <family val="2"/>
      </rPr>
      <t xml:space="preserve"> per cápita generados por año y Territorio Histórico. C.A del País Vasco. 2003-2013.</t>
    </r>
  </si>
  <si>
    <r>
      <t>3.3-Residuos  Comerciales (RC)</t>
    </r>
    <r>
      <rPr>
        <b/>
        <vertAlign val="subscript"/>
        <sz val="16"/>
        <color indexed="31"/>
        <rFont val="Arial"/>
        <family val="2"/>
      </rPr>
      <t>(*)</t>
    </r>
    <r>
      <rPr>
        <b/>
        <sz val="16"/>
        <color indexed="31"/>
        <rFont val="Arial"/>
        <family val="2"/>
      </rPr>
      <t xml:space="preserve"> per cápita generados por año y Territorio Histórico. C.A del País Vasco. 2003-2013.</t>
    </r>
  </si>
  <si>
    <t>4.1-Residuos Urbanos generados por tipo de recogida, origen y código LER a 6 dígitos. C.A. del País Vasco. 2005-2013.</t>
  </si>
  <si>
    <t>4.2-Residuos Urbanos per cápita generados por tipo de recogida, origen y código LER a 6 dígitos. C.A. del País Vasco. 2005-2013.</t>
  </si>
  <si>
    <t>5.5-Residuos Urbanos per cápita por Territorio Histórico y año. Reciclaje. 2003-2013.</t>
  </si>
  <si>
    <t>5.6-Residuos Urbanos per cápita por Territorio Histórico y año. Compostaje. 2003-2013.</t>
  </si>
  <si>
    <t>5.4-Residuos Urbanos per cápita por Territorio Histórico y año. Valorización energética e Incineración. 2003-2013.</t>
  </si>
  <si>
    <t>1.1-Residuos Urbanos generados por fracción de residuo y operación de tratamiento. C.A del País Vasco. 2013.</t>
  </si>
  <si>
    <t>Fracción de residuo / Operación de tratamiento</t>
  </si>
  <si>
    <r>
      <t>Unidades:</t>
    </r>
    <r>
      <rPr>
        <sz val="10"/>
        <color indexed="31"/>
        <rFont val="Arial"/>
        <family val="2"/>
      </rPr>
      <t xml:space="preserve"> toneladas(t) y porcentaje(%)</t>
    </r>
  </si>
  <si>
    <r>
      <t xml:space="preserve">Unidades: </t>
    </r>
    <r>
      <rPr>
        <sz val="10"/>
        <color indexed="31"/>
        <rFont val="Arial"/>
        <family val="2"/>
      </rPr>
      <t>toneladas</t>
    </r>
  </si>
  <si>
    <r>
      <t>Unidades:</t>
    </r>
    <r>
      <rPr>
        <sz val="9"/>
        <color indexed="31"/>
        <rFont val="Arial"/>
        <family val="2"/>
      </rPr>
      <t xml:space="preserve"> kilogramos/habitante</t>
    </r>
  </si>
  <si>
    <r>
      <t>Unidades:</t>
    </r>
    <r>
      <rPr>
        <sz val="14"/>
        <color indexed="31"/>
        <rFont val="Arial"/>
        <family val="2"/>
      </rPr>
      <t xml:space="preserve"> toneladas</t>
    </r>
  </si>
  <si>
    <r>
      <t xml:space="preserve">Unidades: </t>
    </r>
    <r>
      <rPr>
        <sz val="14"/>
        <color indexed="31"/>
        <rFont val="Arial"/>
        <family val="2"/>
      </rPr>
      <t>kilogramos per cápita</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</si>
</sst>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General_)"/>
    <numFmt numFmtId="190" formatCode="#,##0;[Red]\-#,##0"/>
    <numFmt numFmtId="191" formatCode="#,##0.0;[Red]\-#,##0.0"/>
    <numFmt numFmtId="192" formatCode="#,##0.00;[Red]\-#,##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0.000"/>
    <numFmt numFmtId="199" formatCode="0.000%"/>
    <numFmt numFmtId="200" formatCode="#,##0.0000"/>
    <numFmt numFmtId="201" formatCode="#,##0.00000"/>
    <numFmt numFmtId="202" formatCode="#,##0.000000"/>
    <numFmt numFmtId="203" formatCode="0.0000%"/>
  </numFmts>
  <fonts count="96">
    <font>
      <sz val="10"/>
      <name val="Arial"/>
      <family val="0"/>
    </font>
    <font>
      <sz val="7"/>
      <name val="Arial"/>
      <family val="2"/>
    </font>
    <font>
      <sz val="8"/>
      <name val="Arial"/>
      <family val="2"/>
    </font>
    <font>
      <u val="single"/>
      <sz val="10"/>
      <color indexed="12"/>
      <name val="Arial"/>
      <family val="2"/>
    </font>
    <font>
      <u val="single"/>
      <sz val="10"/>
      <color indexed="36"/>
      <name val="Arial"/>
      <family val="2"/>
    </font>
    <font>
      <b/>
      <sz val="8"/>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u val="single"/>
      <sz val="10"/>
      <color indexed="19"/>
      <name val="Arial"/>
      <family val="2"/>
    </font>
    <font>
      <b/>
      <sz val="10"/>
      <color indexed="19"/>
      <name val="Arial"/>
      <family val="2"/>
    </font>
    <font>
      <b/>
      <sz val="14"/>
      <color indexed="31"/>
      <name val="Arial"/>
      <family val="2"/>
    </font>
    <font>
      <b/>
      <sz val="9"/>
      <color indexed="38"/>
      <name val="Arial"/>
      <family val="2"/>
    </font>
    <font>
      <b/>
      <sz val="8"/>
      <name val="Trebuchet MS"/>
      <family val="2"/>
    </font>
    <font>
      <sz val="8"/>
      <name val="Trebuchet MS"/>
      <family val="2"/>
    </font>
    <font>
      <b/>
      <sz val="10"/>
      <name val="Arial"/>
      <family val="2"/>
    </font>
    <font>
      <b/>
      <sz val="9"/>
      <name val="Arial"/>
      <family val="2"/>
    </font>
    <font>
      <sz val="9"/>
      <name val="Arial"/>
      <family val="2"/>
    </font>
    <font>
      <b/>
      <sz val="16"/>
      <color indexed="31"/>
      <name val="Arial"/>
      <family val="2"/>
    </font>
    <font>
      <b/>
      <u val="single"/>
      <sz val="7"/>
      <color indexed="31"/>
      <name val="Arial"/>
      <family val="2"/>
    </font>
    <font>
      <u val="single"/>
      <sz val="7"/>
      <color indexed="31"/>
      <name val="Arial"/>
      <family val="2"/>
    </font>
    <font>
      <b/>
      <vertAlign val="subscript"/>
      <sz val="16"/>
      <color indexed="31"/>
      <name val="Arial"/>
      <family val="2"/>
    </font>
    <font>
      <sz val="16"/>
      <color indexed="31"/>
      <name val="Arial"/>
      <family val="2"/>
    </font>
    <font>
      <sz val="16"/>
      <name val="Arial"/>
      <family val="2"/>
    </font>
    <font>
      <b/>
      <sz val="20"/>
      <color indexed="31"/>
      <name val="Arial"/>
      <family val="2"/>
    </font>
    <font>
      <sz val="20"/>
      <name val="Arial"/>
      <family val="2"/>
    </font>
    <font>
      <b/>
      <sz val="22"/>
      <color indexed="31"/>
      <name val="Arial"/>
      <family val="2"/>
    </font>
    <font>
      <sz val="22"/>
      <name val="Arial"/>
      <family val="2"/>
    </font>
    <font>
      <b/>
      <vertAlign val="subscript"/>
      <sz val="20"/>
      <color indexed="31"/>
      <name val="Arial"/>
      <family val="2"/>
    </font>
    <font>
      <b/>
      <sz val="22"/>
      <name val="Arial"/>
      <family val="2"/>
    </font>
    <font>
      <b/>
      <sz val="26"/>
      <color indexed="31"/>
      <name val="Arial"/>
      <family val="2"/>
    </font>
    <font>
      <b/>
      <vertAlign val="subscript"/>
      <sz val="26"/>
      <color indexed="31"/>
      <name val="Arial"/>
      <family val="2"/>
    </font>
    <font>
      <sz val="26"/>
      <name val="Arial"/>
      <family val="2"/>
    </font>
    <font>
      <b/>
      <sz val="36"/>
      <color indexed="31"/>
      <name val="Arial"/>
      <family val="2"/>
    </font>
    <font>
      <b/>
      <vertAlign val="subscript"/>
      <sz val="36"/>
      <color indexed="31"/>
      <name val="Arial"/>
      <family val="2"/>
    </font>
    <font>
      <sz val="36"/>
      <name val="Arial"/>
      <family val="2"/>
    </font>
    <font>
      <b/>
      <sz val="12"/>
      <color indexed="31"/>
      <name val="Arial"/>
      <family val="2"/>
    </font>
    <font>
      <b/>
      <sz val="11"/>
      <color indexed="31"/>
      <name val="Arial"/>
      <family val="2"/>
    </font>
    <font>
      <b/>
      <sz val="11"/>
      <name val="Arial"/>
      <family val="2"/>
    </font>
    <font>
      <b/>
      <sz val="12"/>
      <name val="Arial"/>
      <family val="2"/>
    </font>
    <font>
      <b/>
      <sz val="13"/>
      <color indexed="31"/>
      <name val="Arial"/>
      <family val="2"/>
    </font>
    <font>
      <b/>
      <sz val="13"/>
      <name val="Arial"/>
      <family val="2"/>
    </font>
    <font>
      <b/>
      <vertAlign val="subscript"/>
      <sz val="7"/>
      <color indexed="31"/>
      <name val="Arial"/>
      <family val="2"/>
    </font>
    <font>
      <sz val="14"/>
      <color indexed="31"/>
      <name val="Arial"/>
      <family val="2"/>
    </font>
    <font>
      <b/>
      <sz val="24"/>
      <color indexed="31"/>
      <name val="Arial"/>
      <family val="2"/>
    </font>
    <font>
      <b/>
      <sz val="10"/>
      <color indexed="31"/>
      <name val="Arial"/>
      <family val="2"/>
    </font>
    <font>
      <sz val="22"/>
      <color indexed="31"/>
      <name val="Arial"/>
      <family val="2"/>
    </font>
    <font>
      <b/>
      <sz val="18"/>
      <color indexed="31"/>
      <name val="Arial"/>
      <family val="2"/>
    </font>
    <font>
      <sz val="18"/>
      <name val="Arial"/>
      <family val="2"/>
    </font>
    <font>
      <sz val="10"/>
      <color indexed="31"/>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sz val="12"/>
      <color indexed="10"/>
      <name val="Arial"/>
      <family val="2"/>
    </font>
    <font>
      <b/>
      <sz val="14"/>
      <color indexed="10"/>
      <name val="Arial"/>
      <family val="2"/>
    </font>
    <font>
      <sz val="10"/>
      <color indexed="52"/>
      <name val="Arial"/>
      <family val="2"/>
    </font>
    <font>
      <sz val="9"/>
      <color indexed="9"/>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FF0000"/>
      <name val="Arial"/>
      <family val="2"/>
    </font>
    <font>
      <b/>
      <sz val="14"/>
      <color rgb="FFFF0000"/>
      <name val="Arial"/>
      <family val="2"/>
    </font>
    <font>
      <sz val="10"/>
      <color theme="9" tint="-0.24997000396251678"/>
      <name val="Arial"/>
      <family val="2"/>
    </font>
    <font>
      <sz val="9"/>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EEF3F8"/>
        <bgColor indexed="64"/>
      </patternFill>
    </fill>
    <fill>
      <patternFill patternType="solid">
        <fgColor rgb="FFCCDAEA"/>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50"/>
      </left>
      <right style="thin">
        <color indexed="50"/>
      </right>
      <top style="thin">
        <color indexed="9"/>
      </top>
      <bottom style="thin">
        <color indexed="9"/>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9"/>
      </left>
      <right style="thin">
        <color indexed="9"/>
      </right>
      <top style="double">
        <color indexed="20"/>
      </top>
      <bottom style="thin">
        <color indexed="9"/>
      </bottom>
    </border>
    <border>
      <left style="thin">
        <color indexed="9"/>
      </left>
      <right style="thin">
        <color indexed="9"/>
      </right>
      <top style="double">
        <color indexed="20"/>
      </top>
      <bottom style="double">
        <color indexed="20"/>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n">
        <color indexed="9"/>
      </left>
      <right style="thin">
        <color indexed="9"/>
      </right>
      <top style="double">
        <color indexed="20"/>
      </top>
      <bottom>
        <color indexed="63"/>
      </bottom>
    </border>
    <border>
      <left style="thin">
        <color indexed="9"/>
      </left>
      <right style="thin">
        <color indexed="9"/>
      </right>
      <top>
        <color indexed="63"/>
      </top>
      <bottom style="double">
        <color indexed="20"/>
      </bottom>
    </border>
    <border>
      <left style="thin">
        <color indexed="9"/>
      </left>
      <right style="thin">
        <color indexed="9"/>
      </right>
      <top style="dashed">
        <color indexed="46"/>
      </top>
      <bottom style="dashed">
        <color indexed="46"/>
      </bottom>
    </border>
    <border>
      <left style="thin">
        <color indexed="9"/>
      </left>
      <right style="thin">
        <color indexed="9"/>
      </right>
      <top style="dashed">
        <color indexed="46"/>
      </top>
      <bottom style="double">
        <color indexed="20"/>
      </bottom>
    </border>
    <border>
      <left style="thin">
        <color indexed="50"/>
      </left>
      <right style="thin">
        <color indexed="50"/>
      </right>
      <top style="thin">
        <color indexed="9"/>
      </top>
      <bottom>
        <color indexed="63"/>
      </bottom>
    </border>
    <border>
      <left style="thin">
        <color indexed="50"/>
      </left>
      <right style="thin">
        <color indexed="50"/>
      </right>
      <top>
        <color indexed="63"/>
      </top>
      <bottom style="thin">
        <color theme="0"/>
      </bottom>
    </border>
    <border>
      <left style="thin">
        <color indexed="9"/>
      </left>
      <right style="thin">
        <color indexed="9"/>
      </right>
      <top style="thin">
        <color theme="0"/>
      </top>
      <bottom style="dashed">
        <color indexed="46"/>
      </bottom>
    </border>
    <border>
      <left style="thin">
        <color indexed="9"/>
      </left>
      <right style="thin">
        <color indexed="9"/>
      </right>
      <top style="thin">
        <color theme="0"/>
      </top>
      <bottom style="thin">
        <color theme="0"/>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9"/>
      </top>
      <bottom style="thin">
        <color indexed="50"/>
      </bottom>
    </border>
    <border>
      <left style="thin">
        <color indexed="50"/>
      </left>
      <right style="thin">
        <color indexed="50"/>
      </right>
      <top>
        <color indexed="63"/>
      </top>
      <bottom style="thin">
        <color indexed="50"/>
      </bottom>
    </border>
    <border>
      <left style="thin">
        <color indexed="50"/>
      </left>
      <right>
        <color indexed="63"/>
      </right>
      <top style="thin">
        <color indexed="50"/>
      </top>
      <bottom style="thin">
        <color indexed="50"/>
      </bottom>
    </border>
    <border>
      <left style="thin">
        <color indexed="50"/>
      </left>
      <right style="dashed">
        <color indexed="50"/>
      </right>
      <top style="thin">
        <color indexed="50"/>
      </top>
      <bottom style="thin">
        <color indexed="9"/>
      </bottom>
    </border>
    <border>
      <left style="dashed">
        <color indexed="50"/>
      </left>
      <right style="thin">
        <color indexed="50"/>
      </right>
      <top style="thin">
        <color indexed="50"/>
      </top>
      <bottom style="thin">
        <color indexed="9"/>
      </bottom>
    </border>
    <border>
      <left style="thin">
        <color indexed="50"/>
      </left>
      <right style="dashed">
        <color indexed="50"/>
      </right>
      <top style="thin">
        <color indexed="9"/>
      </top>
      <bottom style="thin">
        <color indexed="9"/>
      </bottom>
    </border>
    <border>
      <left style="dashed">
        <color indexed="50"/>
      </left>
      <right style="thin">
        <color indexed="50"/>
      </right>
      <top style="thin">
        <color indexed="9"/>
      </top>
      <bottom style="thin">
        <color indexed="9"/>
      </bottom>
    </border>
    <border>
      <left style="thin">
        <color indexed="50"/>
      </left>
      <right style="dashed">
        <color indexed="50"/>
      </right>
      <top style="thin">
        <color indexed="9"/>
      </top>
      <bottom style="thin">
        <color indexed="50"/>
      </bottom>
    </border>
    <border>
      <left style="dashed">
        <color indexed="50"/>
      </left>
      <right style="thin">
        <color indexed="50"/>
      </right>
      <top style="thin">
        <color indexed="9"/>
      </top>
      <bottom style="thin">
        <color indexed="50"/>
      </bottom>
    </border>
    <border>
      <left style="thin">
        <color indexed="50"/>
      </left>
      <right style="dashed">
        <color indexed="50"/>
      </right>
      <top style="thin">
        <color indexed="50"/>
      </top>
      <bottom style="thin">
        <color indexed="50"/>
      </bottom>
    </border>
    <border>
      <left style="dashed">
        <color indexed="50"/>
      </left>
      <right style="thin">
        <color indexed="50"/>
      </right>
      <top style="thin">
        <color indexed="50"/>
      </top>
      <bottom style="thin">
        <color indexed="50"/>
      </bottom>
    </border>
    <border>
      <left>
        <color indexed="63"/>
      </left>
      <right>
        <color indexed="63"/>
      </right>
      <top style="thin">
        <color indexed="50"/>
      </top>
      <bottom style="thin">
        <color indexed="50"/>
      </bottom>
    </border>
    <border>
      <left>
        <color indexed="63"/>
      </left>
      <right>
        <color indexed="63"/>
      </right>
      <top style="double">
        <color indexed="20"/>
      </top>
      <bottom style="thin">
        <color indexed="9"/>
      </bottom>
    </border>
    <border>
      <left>
        <color indexed="63"/>
      </left>
      <right style="thin">
        <color indexed="9"/>
      </right>
      <top style="double">
        <color indexed="20"/>
      </top>
      <bottom style="thin">
        <color indexed="9"/>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color indexed="63"/>
      </left>
      <right>
        <color indexed="63"/>
      </right>
      <top>
        <color indexed="63"/>
      </top>
      <bottom style="thin">
        <color indexed="50"/>
      </bottom>
    </border>
    <border>
      <left style="thin">
        <color indexed="9"/>
      </left>
      <right>
        <color indexed="63"/>
      </right>
      <top style="dashed">
        <color indexed="46"/>
      </top>
      <bottom style="dashed">
        <color indexed="46"/>
      </bottom>
    </border>
    <border>
      <left style="thin">
        <color indexed="9"/>
      </left>
      <right>
        <color indexed="63"/>
      </right>
      <top style="double">
        <color indexed="20"/>
      </top>
      <bottom style="double">
        <color indexed="20"/>
      </bottom>
    </border>
    <border>
      <left style="thin">
        <color indexed="9"/>
      </left>
      <right>
        <color indexed="63"/>
      </right>
      <top style="dashed">
        <color indexed="46"/>
      </top>
      <bottom style="double">
        <color indexed="20"/>
      </bottom>
    </border>
    <border>
      <left style="thin">
        <color indexed="50"/>
      </left>
      <right style="thin">
        <color indexed="50"/>
      </right>
      <top style="thin">
        <color indexed="50"/>
      </top>
      <bottom>
        <color indexed="63"/>
      </bottom>
    </border>
    <border>
      <left style="thin">
        <color indexed="50"/>
      </left>
      <right>
        <color indexed="63"/>
      </right>
      <top style="thin">
        <color indexed="50"/>
      </top>
      <bottom style="thin">
        <color indexed="9"/>
      </bottom>
    </border>
    <border>
      <left style="thin">
        <color indexed="50"/>
      </left>
      <right>
        <color indexed="63"/>
      </right>
      <top style="thin">
        <color indexed="9"/>
      </top>
      <bottom style="thin">
        <color indexed="9"/>
      </bottom>
    </border>
    <border>
      <left style="thin">
        <color indexed="50"/>
      </left>
      <right>
        <color indexed="63"/>
      </right>
      <top style="thin">
        <color indexed="9"/>
      </top>
      <bottom style="thin">
        <color indexed="50"/>
      </bottom>
    </border>
    <border>
      <left style="hair">
        <color indexed="50"/>
      </left>
      <right style="thin">
        <color indexed="50"/>
      </right>
      <top style="thin">
        <color indexed="50"/>
      </top>
      <bottom style="thin">
        <color indexed="9"/>
      </bottom>
    </border>
    <border>
      <left style="hair">
        <color indexed="50"/>
      </left>
      <right style="thin">
        <color indexed="50"/>
      </right>
      <top style="thin">
        <color indexed="9"/>
      </top>
      <bottom style="thin">
        <color indexed="9"/>
      </bottom>
    </border>
    <border>
      <left style="hair">
        <color indexed="50"/>
      </left>
      <right style="thin">
        <color indexed="50"/>
      </right>
      <top style="thin">
        <color indexed="50"/>
      </top>
      <bottom style="thin">
        <color indexed="50"/>
      </bottom>
    </border>
    <border>
      <left style="thin">
        <color indexed="9"/>
      </left>
      <right>
        <color indexed="63"/>
      </right>
      <top style="double">
        <color indexed="20"/>
      </top>
      <bottom style="thin">
        <color indexed="9"/>
      </bottom>
    </border>
    <border>
      <left style="thick">
        <color indexed="9"/>
      </left>
      <right>
        <color indexed="63"/>
      </right>
      <top style="double">
        <color indexed="20"/>
      </top>
      <bottom>
        <color indexed="63"/>
      </bottom>
    </border>
    <border>
      <left style="thin">
        <color indexed="9"/>
      </left>
      <right>
        <color indexed="63"/>
      </right>
      <top style="dotted">
        <color indexed="46"/>
      </top>
      <bottom style="dashed">
        <color indexed="46"/>
      </bottom>
    </border>
    <border>
      <left>
        <color indexed="63"/>
      </left>
      <right>
        <color indexed="63"/>
      </right>
      <top style="dotted">
        <color indexed="46"/>
      </top>
      <bottom style="dashed">
        <color indexed="46"/>
      </bottom>
    </border>
    <border>
      <left>
        <color indexed="63"/>
      </left>
      <right style="thin">
        <color indexed="9"/>
      </right>
      <top style="dotted">
        <color indexed="46"/>
      </top>
      <bottom style="dashed">
        <color indexed="4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1"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4" fillId="21" borderId="5"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80" fillId="0" borderId="8" applyNumberFormat="0" applyFill="0" applyAlignment="0" applyProtection="0"/>
    <xf numFmtId="0" fontId="90" fillId="0" borderId="9" applyNumberFormat="0" applyFill="0" applyAlignment="0" applyProtection="0"/>
  </cellStyleXfs>
  <cellXfs count="30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3" borderId="0" xfId="0" applyFill="1" applyBorder="1" applyAlignment="1">
      <alignment/>
    </xf>
    <xf numFmtId="0" fontId="8" fillId="0" borderId="13" xfId="0" applyFont="1" applyFill="1" applyBorder="1" applyAlignment="1">
      <alignment horizontal="lef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6" xfId="0" applyFont="1" applyFill="1" applyBorder="1" applyAlignment="1" applyProtection="1" quotePrefix="1">
      <alignment horizontal="center" vertical="center"/>
      <protection locked="0"/>
    </xf>
    <xf numFmtId="3" fontId="1" fillId="0" borderId="16" xfId="0" applyNumberFormat="1" applyFont="1" applyFill="1" applyBorder="1" applyAlignment="1">
      <alignment horizontal="center" vertical="center"/>
    </xf>
    <xf numFmtId="0" fontId="0" fillId="0" borderId="17" xfId="0" applyBorder="1" applyAlignment="1">
      <alignment/>
    </xf>
    <xf numFmtId="0" fontId="0" fillId="0" borderId="18" xfId="0" applyFill="1" applyBorder="1" applyAlignment="1">
      <alignment/>
    </xf>
    <xf numFmtId="0" fontId="0" fillId="0" borderId="17" xfId="0" applyFill="1" applyBorder="1" applyAlignment="1">
      <alignment/>
    </xf>
    <xf numFmtId="0" fontId="0" fillId="0" borderId="19" xfId="0" applyBorder="1" applyAlignment="1">
      <alignment/>
    </xf>
    <xf numFmtId="0" fontId="8" fillId="0" borderId="13" xfId="0" applyFont="1" applyFill="1" applyBorder="1" applyAlignment="1">
      <alignment horizontal="center" vertical="center"/>
    </xf>
    <xf numFmtId="0" fontId="12" fillId="0" borderId="20" xfId="45" applyFont="1" applyBorder="1" applyAlignment="1" applyProtection="1">
      <alignment/>
      <protection/>
    </xf>
    <xf numFmtId="0" fontId="0" fillId="0" borderId="16" xfId="0" applyBorder="1" applyAlignment="1">
      <alignment/>
    </xf>
    <xf numFmtId="0" fontId="6" fillId="33" borderId="21" xfId="0" applyFont="1" applyFill="1" applyBorder="1" applyAlignment="1">
      <alignment horizontal="left" vertical="center"/>
    </xf>
    <xf numFmtId="3" fontId="17" fillId="0" borderId="15" xfId="0" applyNumberFormat="1" applyFont="1" applyFill="1" applyBorder="1" applyAlignment="1">
      <alignment horizontal="center" vertical="center" wrapText="1"/>
    </xf>
    <xf numFmtId="0" fontId="0" fillId="0" borderId="10" xfId="0" applyFill="1" applyBorder="1" applyAlignment="1">
      <alignment/>
    </xf>
    <xf numFmtId="0" fontId="6" fillId="33" borderId="22"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3" xfId="0" applyFont="1" applyFill="1" applyBorder="1" applyAlignment="1">
      <alignment horizontal="left" vertical="center"/>
    </xf>
    <xf numFmtId="0" fontId="0" fillId="0" borderId="23" xfId="0" applyFill="1" applyBorder="1" applyAlignment="1">
      <alignment/>
    </xf>
    <xf numFmtId="0" fontId="7" fillId="0" borderId="24" xfId="0" applyFont="1" applyFill="1" applyBorder="1" applyAlignment="1">
      <alignment horizontal="left" vertical="center"/>
    </xf>
    <xf numFmtId="0" fontId="0" fillId="0" borderId="24" xfId="0" applyFill="1" applyBorder="1" applyAlignment="1">
      <alignment/>
    </xf>
    <xf numFmtId="0" fontId="7" fillId="0" borderId="25" xfId="0" applyFont="1" applyFill="1" applyBorder="1" applyAlignment="1">
      <alignment horizontal="left" vertical="center"/>
    </xf>
    <xf numFmtId="0" fontId="0" fillId="0" borderId="25" xfId="0" applyFill="1" applyBorder="1" applyAlignment="1">
      <alignment/>
    </xf>
    <xf numFmtId="0" fontId="0" fillId="0" borderId="25" xfId="0"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3" fontId="19" fillId="0" borderId="16" xfId="55" applyNumberFormat="1" applyFont="1" applyFill="1" applyBorder="1" applyAlignment="1">
      <alignment vertical="center"/>
    </xf>
    <xf numFmtId="3" fontId="19" fillId="0" borderId="16" xfId="0" applyNumberFormat="1" applyFont="1" applyFill="1" applyBorder="1" applyAlignment="1">
      <alignment vertical="center"/>
    </xf>
    <xf numFmtId="3" fontId="20" fillId="0" borderId="13" xfId="0" applyNumberFormat="1" applyFont="1" applyFill="1" applyBorder="1" applyAlignment="1">
      <alignment vertical="center"/>
    </xf>
    <xf numFmtId="3" fontId="20" fillId="0" borderId="13" xfId="0" applyNumberFormat="1" applyFont="1" applyFill="1" applyBorder="1" applyAlignment="1">
      <alignment horizontal="center" vertical="center"/>
    </xf>
    <xf numFmtId="2" fontId="10" fillId="0" borderId="16"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xf>
    <xf numFmtId="2" fontId="8" fillId="0" borderId="13" xfId="0" applyNumberFormat="1" applyFont="1" applyFill="1" applyBorder="1" applyAlignment="1">
      <alignment horizontal="left" vertical="center"/>
    </xf>
    <xf numFmtId="3" fontId="20" fillId="0" borderId="13" xfId="0" applyNumberFormat="1" applyFont="1" applyFill="1" applyBorder="1" applyAlignment="1">
      <alignment horizontal="right" vertical="center"/>
    </xf>
    <xf numFmtId="0" fontId="7" fillId="0" borderId="16" xfId="0" applyFont="1" applyFill="1" applyBorder="1" applyAlignment="1">
      <alignment horizontal="left" vertical="center"/>
    </xf>
    <xf numFmtId="0" fontId="0" fillId="0" borderId="16" xfId="0" applyFill="1" applyBorder="1" applyAlignment="1">
      <alignment/>
    </xf>
    <xf numFmtId="0" fontId="0" fillId="0" borderId="26" xfId="0" applyFill="1" applyBorder="1" applyAlignment="1">
      <alignment/>
    </xf>
    <xf numFmtId="0" fontId="6" fillId="0" borderId="26" xfId="0" applyFont="1" applyFill="1" applyBorder="1" applyAlignment="1">
      <alignment horizontal="left" vertical="center"/>
    </xf>
    <xf numFmtId="3" fontId="0" fillId="0" borderId="10" xfId="0" applyNumberFormat="1" applyBorder="1" applyAlignment="1">
      <alignment/>
    </xf>
    <xf numFmtId="49" fontId="10" fillId="33" borderId="15" xfId="0" applyNumberFormat="1" applyFont="1" applyFill="1" applyBorder="1" applyAlignment="1">
      <alignment horizontal="center" vertical="center"/>
    </xf>
    <xf numFmtId="2" fontId="10" fillId="33" borderId="15" xfId="0" applyNumberFormat="1" applyFont="1" applyFill="1" applyBorder="1" applyAlignment="1">
      <alignment horizontal="center" vertical="center"/>
    </xf>
    <xf numFmtId="2" fontId="8" fillId="0" borderId="27" xfId="0" applyNumberFormat="1" applyFont="1" applyFill="1" applyBorder="1" applyAlignment="1">
      <alignment horizontal="center" vertical="center"/>
    </xf>
    <xf numFmtId="3" fontId="2" fillId="0" borderId="13" xfId="0" applyNumberFormat="1" applyFont="1" applyFill="1" applyBorder="1" applyAlignment="1" applyProtection="1">
      <alignment horizontal="center" vertical="center"/>
      <protection locked="0"/>
    </xf>
    <xf numFmtId="3" fontId="2" fillId="0" borderId="13" xfId="55" applyNumberFormat="1" applyFont="1" applyFill="1" applyBorder="1" applyAlignment="1" applyProtection="1">
      <alignment horizontal="center" vertical="center"/>
      <protection locked="0"/>
    </xf>
    <xf numFmtId="0" fontId="22" fillId="0" borderId="18" xfId="0" applyFont="1" applyFill="1" applyBorder="1" applyAlignment="1">
      <alignment horizontal="left" vertical="center"/>
    </xf>
    <xf numFmtId="3" fontId="2" fillId="0" borderId="27" xfId="0" applyNumberFormat="1" applyFont="1" applyFill="1" applyBorder="1" applyAlignment="1" applyProtection="1">
      <alignment horizontal="center" vertical="center"/>
      <protection locked="0"/>
    </xf>
    <xf numFmtId="3" fontId="2" fillId="0" borderId="27" xfId="55" applyNumberFormat="1" applyFont="1" applyFill="1" applyBorder="1" applyAlignment="1" applyProtection="1">
      <alignment horizontal="center" vertical="center"/>
      <protection locked="0"/>
    </xf>
    <xf numFmtId="188" fontId="20" fillId="0" borderId="13" xfId="0" applyNumberFormat="1" applyFont="1" applyFill="1" applyBorder="1" applyAlignment="1">
      <alignment horizontal="center" vertical="center"/>
    </xf>
    <xf numFmtId="2" fontId="8" fillId="0" borderId="27" xfId="0" applyNumberFormat="1" applyFont="1" applyFill="1" applyBorder="1" applyAlignment="1">
      <alignment vertical="center"/>
    </xf>
    <xf numFmtId="2" fontId="10" fillId="0" borderId="27" xfId="0" applyNumberFormat="1" applyFont="1" applyFill="1" applyBorder="1" applyAlignment="1">
      <alignment horizontal="center" vertical="center"/>
    </xf>
    <xf numFmtId="3" fontId="19" fillId="0" borderId="13" xfId="0" applyNumberFormat="1" applyFont="1" applyFill="1" applyBorder="1" applyAlignment="1">
      <alignment horizontal="center" vertical="center"/>
    </xf>
    <xf numFmtId="3" fontId="20" fillId="0" borderId="27" xfId="0" applyNumberFormat="1" applyFont="1" applyFill="1" applyBorder="1" applyAlignment="1">
      <alignment horizontal="right" vertical="center"/>
    </xf>
    <xf numFmtId="2" fontId="10" fillId="0" borderId="13" xfId="0" applyNumberFormat="1" applyFont="1" applyFill="1" applyBorder="1" applyAlignment="1">
      <alignment horizontal="center" vertical="center"/>
    </xf>
    <xf numFmtId="2" fontId="8" fillId="34" borderId="13" xfId="0" applyNumberFormat="1" applyFont="1" applyFill="1" applyBorder="1" applyAlignment="1">
      <alignment horizontal="center" vertical="center"/>
    </xf>
    <xf numFmtId="3" fontId="20" fillId="34" borderId="13" xfId="0" applyNumberFormat="1" applyFont="1" applyFill="1" applyBorder="1" applyAlignment="1">
      <alignment horizontal="right" vertical="center"/>
    </xf>
    <xf numFmtId="2" fontId="8" fillId="34" borderId="27" xfId="0" applyNumberFormat="1" applyFont="1" applyFill="1" applyBorder="1" applyAlignment="1">
      <alignment horizontal="left" vertical="center"/>
    </xf>
    <xf numFmtId="3" fontId="20" fillId="0" borderId="28" xfId="0" applyNumberFormat="1" applyFont="1" applyFill="1" applyBorder="1" applyAlignment="1">
      <alignment horizontal="center" vertical="center"/>
    </xf>
    <xf numFmtId="3" fontId="91" fillId="34" borderId="15" xfId="55" applyNumberFormat="1" applyFont="1" applyFill="1" applyBorder="1" applyAlignment="1">
      <alignment horizontal="center" vertical="center"/>
    </xf>
    <xf numFmtId="3" fontId="91" fillId="34" borderId="15" xfId="0" applyNumberFormat="1" applyFont="1" applyFill="1" applyBorder="1" applyAlignment="1">
      <alignment horizontal="center" vertical="center"/>
    </xf>
    <xf numFmtId="0" fontId="0" fillId="0" borderId="19" xfId="0" applyFont="1" applyFill="1" applyBorder="1" applyAlignment="1">
      <alignment/>
    </xf>
    <xf numFmtId="0" fontId="0" fillId="0" borderId="19" xfId="0" applyFont="1" applyFill="1" applyBorder="1" applyAlignment="1">
      <alignment/>
    </xf>
    <xf numFmtId="0" fontId="18" fillId="0" borderId="19" xfId="0" applyFont="1" applyFill="1" applyBorder="1" applyAlignment="1">
      <alignment horizontal="center"/>
    </xf>
    <xf numFmtId="0" fontId="7" fillId="0" borderId="29" xfId="0" applyFont="1" applyFill="1" applyBorder="1" applyAlignment="1">
      <alignment horizontal="left" vertical="center"/>
    </xf>
    <xf numFmtId="0" fontId="0" fillId="0" borderId="29" xfId="0" applyFill="1" applyBorder="1" applyAlignment="1">
      <alignment/>
    </xf>
    <xf numFmtId="0" fontId="7" fillId="0" borderId="30" xfId="0" applyFont="1" applyFill="1" applyBorder="1" applyAlignment="1">
      <alignment horizontal="left" vertical="center"/>
    </xf>
    <xf numFmtId="0" fontId="0" fillId="0" borderId="30" xfId="0" applyFill="1" applyBorder="1" applyAlignment="1">
      <alignment/>
    </xf>
    <xf numFmtId="188" fontId="91" fillId="34" borderId="15" xfId="55" applyNumberFormat="1" applyFont="1" applyFill="1" applyBorder="1" applyAlignment="1">
      <alignment horizontal="center" vertical="center"/>
    </xf>
    <xf numFmtId="188" fontId="91" fillId="34" borderId="15" xfId="0" applyNumberFormat="1" applyFont="1" applyFill="1" applyBorder="1" applyAlignment="1">
      <alignment horizontal="center" vertical="center"/>
    </xf>
    <xf numFmtId="188" fontId="20" fillId="0" borderId="28" xfId="0" applyNumberFormat="1" applyFont="1" applyFill="1" applyBorder="1" applyAlignment="1">
      <alignment horizontal="center" vertical="center"/>
    </xf>
    <xf numFmtId="188" fontId="20" fillId="0" borderId="13" xfId="0" applyNumberFormat="1" applyFont="1" applyFill="1" applyBorder="1" applyAlignment="1">
      <alignment horizontal="right" vertical="center"/>
    </xf>
    <xf numFmtId="188" fontId="19" fillId="0" borderId="13" xfId="0" applyNumberFormat="1" applyFont="1" applyFill="1" applyBorder="1" applyAlignment="1">
      <alignment horizontal="center" vertical="center"/>
    </xf>
    <xf numFmtId="188" fontId="20" fillId="0" borderId="27" xfId="0" applyNumberFormat="1" applyFont="1" applyFill="1" applyBorder="1" applyAlignment="1">
      <alignment horizontal="right" vertical="center"/>
    </xf>
    <xf numFmtId="188" fontId="20" fillId="34" borderId="13" xfId="0" applyNumberFormat="1" applyFont="1" applyFill="1" applyBorder="1" applyAlignment="1">
      <alignment horizontal="right" vertical="center"/>
    </xf>
    <xf numFmtId="188" fontId="20" fillId="0" borderId="13" xfId="0" applyNumberFormat="1" applyFont="1" applyFill="1" applyBorder="1" applyAlignment="1">
      <alignment vertical="center"/>
    </xf>
    <xf numFmtId="0" fontId="0" fillId="0" borderId="30" xfId="0" applyBorder="1" applyAlignment="1">
      <alignment/>
    </xf>
    <xf numFmtId="198" fontId="0" fillId="0" borderId="10" xfId="0" applyNumberFormat="1" applyBorder="1" applyAlignment="1">
      <alignment/>
    </xf>
    <xf numFmtId="0" fontId="8" fillId="0" borderId="31" xfId="0" applyFont="1" applyFill="1" applyBorder="1" applyAlignment="1">
      <alignment horizontal="center" vertical="center"/>
    </xf>
    <xf numFmtId="3" fontId="2" fillId="0" borderId="31" xfId="0" applyNumberFormat="1" applyFont="1" applyFill="1" applyBorder="1" applyAlignment="1" applyProtection="1">
      <alignment horizontal="center" vertical="center"/>
      <protection locked="0"/>
    </xf>
    <xf numFmtId="0" fontId="10" fillId="0" borderId="32" xfId="0" applyFont="1" applyFill="1" applyBorder="1" applyAlignment="1">
      <alignment horizontal="center" vertical="center"/>
    </xf>
    <xf numFmtId="0" fontId="8" fillId="2" borderId="27" xfId="0" applyFont="1" applyFill="1" applyBorder="1" applyAlignment="1">
      <alignment horizontal="center" vertical="center"/>
    </xf>
    <xf numFmtId="3" fontId="2" fillId="2" borderId="27" xfId="0" applyNumberFormat="1" applyFont="1" applyFill="1" applyBorder="1" applyAlignment="1" applyProtection="1">
      <alignment horizontal="center" vertical="center"/>
      <protection locked="0"/>
    </xf>
    <xf numFmtId="3" fontId="2" fillId="2" borderId="27" xfId="55" applyNumberFormat="1" applyFont="1" applyFill="1" applyBorder="1" applyAlignment="1" applyProtection="1">
      <alignment horizontal="center" vertical="center"/>
      <protection locked="0"/>
    </xf>
    <xf numFmtId="0" fontId="8" fillId="2" borderId="13" xfId="0" applyFont="1" applyFill="1" applyBorder="1" applyAlignment="1">
      <alignment horizontal="center" vertical="center"/>
    </xf>
    <xf numFmtId="3" fontId="5" fillId="0" borderId="31" xfId="0" applyNumberFormat="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center" vertical="center"/>
      <protection locked="0"/>
    </xf>
    <xf numFmtId="3" fontId="5" fillId="2" borderId="27" xfId="0" applyNumberFormat="1" applyFont="1" applyFill="1" applyBorder="1" applyAlignment="1" applyProtection="1">
      <alignment horizontal="center" vertical="center"/>
      <protection locked="0"/>
    </xf>
    <xf numFmtId="3" fontId="5" fillId="0" borderId="27" xfId="0" applyNumberFormat="1" applyFont="1" applyFill="1" applyBorder="1" applyAlignment="1" applyProtection="1">
      <alignment horizontal="center" vertical="center"/>
      <protection locked="0"/>
    </xf>
    <xf numFmtId="3" fontId="41" fillId="8" borderId="15" xfId="55" applyNumberFormat="1" applyFont="1" applyFill="1" applyBorder="1" applyAlignment="1">
      <alignment horizontal="center" vertical="center"/>
    </xf>
    <xf numFmtId="3" fontId="41" fillId="8" borderId="15" xfId="0" applyNumberFormat="1" applyFont="1" applyFill="1" applyBorder="1" applyAlignment="1">
      <alignment horizontal="center" vertical="center"/>
    </xf>
    <xf numFmtId="2" fontId="10" fillId="8" borderId="27" xfId="0" applyNumberFormat="1" applyFont="1" applyFill="1" applyBorder="1" applyAlignment="1">
      <alignment horizontal="center" vertical="center"/>
    </xf>
    <xf numFmtId="3" fontId="19" fillId="8" borderId="13" xfId="0" applyNumberFormat="1" applyFont="1" applyFill="1" applyBorder="1" applyAlignment="1">
      <alignment horizontal="center" vertical="center"/>
    </xf>
    <xf numFmtId="3" fontId="42" fillId="8" borderId="15" xfId="0" applyNumberFormat="1" applyFont="1" applyFill="1" applyBorder="1" applyAlignment="1">
      <alignment horizontal="center" vertical="center"/>
    </xf>
    <xf numFmtId="2" fontId="10" fillId="8" borderId="27" xfId="0" applyNumberFormat="1" applyFont="1" applyFill="1" applyBorder="1" applyAlignment="1">
      <alignment horizontal="center" vertical="center" wrapText="1"/>
    </xf>
    <xf numFmtId="3" fontId="44" fillId="8" borderId="15" xfId="55" applyNumberFormat="1" applyFont="1" applyFill="1" applyBorder="1" applyAlignment="1">
      <alignment horizontal="center" vertical="center"/>
    </xf>
    <xf numFmtId="3" fontId="44" fillId="8" borderId="15" xfId="0" applyNumberFormat="1" applyFont="1" applyFill="1" applyBorder="1" applyAlignment="1">
      <alignment horizontal="center" vertical="center"/>
    </xf>
    <xf numFmtId="3" fontId="41" fillId="8" borderId="33" xfId="55" applyNumberFormat="1" applyFont="1" applyFill="1" applyBorder="1" applyAlignment="1">
      <alignment horizontal="center" vertical="center"/>
    </xf>
    <xf numFmtId="3" fontId="41" fillId="8" borderId="33" xfId="0" applyNumberFormat="1" applyFont="1" applyFill="1" applyBorder="1" applyAlignment="1">
      <alignment horizontal="center" vertical="center"/>
    </xf>
    <xf numFmtId="188" fontId="92" fillId="8" borderId="15" xfId="0" applyNumberFormat="1" applyFont="1" applyFill="1" applyBorder="1" applyAlignment="1">
      <alignment horizontal="center" vertical="center"/>
    </xf>
    <xf numFmtId="188" fontId="41" fillId="8" borderId="15" xfId="55" applyNumberFormat="1" applyFont="1" applyFill="1" applyBorder="1" applyAlignment="1">
      <alignment horizontal="center" vertical="center"/>
    </xf>
    <xf numFmtId="188" fontId="41" fillId="8" borderId="15" xfId="0" applyNumberFormat="1" applyFont="1" applyFill="1" applyBorder="1" applyAlignment="1">
      <alignment horizontal="center" vertical="center"/>
    </xf>
    <xf numFmtId="188" fontId="19" fillId="8" borderId="13" xfId="0" applyNumberFormat="1" applyFont="1" applyFill="1" applyBorder="1" applyAlignment="1">
      <alignment horizontal="center" vertical="center"/>
    </xf>
    <xf numFmtId="188" fontId="42" fillId="8" borderId="15" xfId="0" applyNumberFormat="1" applyFont="1" applyFill="1" applyBorder="1" applyAlignment="1">
      <alignment horizontal="center" vertical="center"/>
    </xf>
    <xf numFmtId="188" fontId="44" fillId="8" borderId="15" xfId="55" applyNumberFormat="1" applyFont="1" applyFill="1" applyBorder="1" applyAlignment="1">
      <alignment horizontal="center" vertical="center"/>
    </xf>
    <xf numFmtId="188" fontId="44" fillId="8" borderId="15" xfId="0" applyNumberFormat="1" applyFont="1" applyFill="1" applyBorder="1" applyAlignment="1">
      <alignment horizontal="center" vertical="center"/>
    </xf>
    <xf numFmtId="188" fontId="41" fillId="8" borderId="33" xfId="55" applyNumberFormat="1" applyFont="1" applyFill="1" applyBorder="1" applyAlignment="1">
      <alignment horizontal="center" vertical="center"/>
    </xf>
    <xf numFmtId="188" fontId="41" fillId="8" borderId="33" xfId="0" applyNumberFormat="1" applyFont="1" applyFill="1" applyBorder="1" applyAlignment="1">
      <alignment horizontal="center" vertical="center"/>
    </xf>
    <xf numFmtId="0" fontId="9" fillId="8" borderId="34" xfId="0" applyFont="1" applyFill="1" applyBorder="1" applyAlignment="1">
      <alignment horizontal="center" vertical="center" wrapText="1"/>
    </xf>
    <xf numFmtId="3" fontId="5" fillId="8" borderId="15" xfId="0" applyNumberFormat="1" applyFont="1" applyFill="1" applyBorder="1" applyAlignment="1">
      <alignment horizontal="center" vertical="center"/>
    </xf>
    <xf numFmtId="0" fontId="8" fillId="0" borderId="31" xfId="0" applyFont="1" applyFill="1" applyBorder="1" applyAlignment="1">
      <alignment horizontal="left" vertical="center"/>
    </xf>
    <xf numFmtId="0" fontId="8" fillId="2" borderId="13" xfId="0" applyFont="1" applyFill="1" applyBorder="1" applyAlignment="1">
      <alignment horizontal="left" vertical="center"/>
    </xf>
    <xf numFmtId="0" fontId="8" fillId="2" borderId="32" xfId="0" applyFont="1" applyFill="1" applyBorder="1" applyAlignment="1">
      <alignment horizontal="left" vertical="center"/>
    </xf>
    <xf numFmtId="3" fontId="16" fillId="8" borderId="15" xfId="0" applyNumberFormat="1" applyFont="1" applyFill="1" applyBorder="1" applyAlignment="1">
      <alignment horizontal="center" vertical="center" wrapText="1"/>
    </xf>
    <xf numFmtId="0" fontId="93" fillId="0" borderId="10" xfId="0" applyFont="1" applyBorder="1" applyAlignment="1">
      <alignment/>
    </xf>
    <xf numFmtId="0" fontId="93" fillId="0" borderId="11" xfId="0" applyFont="1" applyBorder="1" applyAlignment="1">
      <alignment/>
    </xf>
    <xf numFmtId="0" fontId="93" fillId="0" borderId="23" xfId="0" applyFont="1" applyFill="1" applyBorder="1" applyAlignment="1">
      <alignment/>
    </xf>
    <xf numFmtId="0" fontId="93" fillId="0" borderId="25" xfId="0" applyFont="1" applyFill="1" applyBorder="1" applyAlignment="1">
      <alignment/>
    </xf>
    <xf numFmtId="0" fontId="93" fillId="0" borderId="24" xfId="0" applyFont="1" applyFill="1" applyBorder="1" applyAlignment="1">
      <alignment/>
    </xf>
    <xf numFmtId="0" fontId="93" fillId="0" borderId="18" xfId="0" applyFont="1" applyFill="1" applyBorder="1" applyAlignment="1">
      <alignment/>
    </xf>
    <xf numFmtId="3" fontId="93" fillId="0" borderId="10" xfId="0" applyNumberFormat="1" applyFont="1" applyBorder="1" applyAlignment="1">
      <alignment/>
    </xf>
    <xf numFmtId="49" fontId="10" fillId="0" borderId="15" xfId="0" applyNumberFormat="1" applyFont="1" applyFill="1" applyBorder="1" applyAlignment="1">
      <alignment horizontal="center" vertical="center"/>
    </xf>
    <xf numFmtId="3" fontId="2" fillId="0" borderId="35" xfId="0" applyNumberFormat="1" applyFont="1" applyFill="1" applyBorder="1" applyAlignment="1" applyProtection="1">
      <alignment horizontal="right" vertical="center"/>
      <protection locked="0"/>
    </xf>
    <xf numFmtId="197" fontId="2" fillId="0" borderId="36" xfId="0" applyNumberFormat="1" applyFont="1" applyFill="1" applyBorder="1" applyAlignment="1" applyProtection="1">
      <alignment horizontal="right" vertical="center"/>
      <protection locked="0"/>
    </xf>
    <xf numFmtId="3" fontId="2" fillId="0" borderId="37" xfId="0" applyNumberFormat="1" applyFont="1" applyFill="1" applyBorder="1" applyAlignment="1" applyProtection="1">
      <alignment horizontal="right" vertical="center"/>
      <protection locked="0"/>
    </xf>
    <xf numFmtId="197" fontId="2" fillId="0" borderId="38" xfId="55" applyNumberFormat="1" applyFont="1" applyFill="1" applyBorder="1" applyAlignment="1" applyProtection="1">
      <alignment horizontal="right" vertical="center"/>
      <protection locked="0"/>
    </xf>
    <xf numFmtId="3" fontId="2" fillId="0" borderId="37" xfId="0" applyNumberFormat="1" applyFont="1" applyFill="1" applyBorder="1" applyAlignment="1">
      <alignment horizontal="right" vertical="center"/>
    </xf>
    <xf numFmtId="9" fontId="2" fillId="0" borderId="38" xfId="55" applyNumberFormat="1" applyFont="1" applyFill="1" applyBorder="1" applyAlignment="1" applyProtection="1">
      <alignment horizontal="right" vertical="center"/>
      <protection locked="0"/>
    </xf>
    <xf numFmtId="197" fontId="2" fillId="0" borderId="38"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9" fontId="2" fillId="2" borderId="38" xfId="0" applyNumberFormat="1" applyFont="1" applyFill="1" applyBorder="1" applyAlignment="1">
      <alignment horizontal="right" vertical="center"/>
    </xf>
    <xf numFmtId="3" fontId="2" fillId="2" borderId="37" xfId="0" applyNumberFormat="1" applyFont="1" applyFill="1" applyBorder="1" applyAlignment="1" applyProtection="1">
      <alignment horizontal="right" vertical="center"/>
      <protection locked="0"/>
    </xf>
    <xf numFmtId="9" fontId="2" fillId="2" borderId="38" xfId="55" applyNumberFormat="1" applyFont="1" applyFill="1" applyBorder="1" applyAlignment="1" applyProtection="1">
      <alignment horizontal="right" vertical="center"/>
      <protection locked="0"/>
    </xf>
    <xf numFmtId="3" fontId="2" fillId="2" borderId="39" xfId="0" applyNumberFormat="1" applyFont="1" applyFill="1" applyBorder="1" applyAlignment="1" applyProtection="1">
      <alignment horizontal="right" vertical="center"/>
      <protection locked="0"/>
    </xf>
    <xf numFmtId="197" fontId="2" fillId="2" borderId="40" xfId="55" applyNumberFormat="1" applyFont="1" applyFill="1" applyBorder="1" applyAlignment="1" applyProtection="1">
      <alignment horizontal="right" vertical="center"/>
      <protection locked="0"/>
    </xf>
    <xf numFmtId="10" fontId="2" fillId="0" borderId="36" xfId="0" applyNumberFormat="1" applyFont="1" applyFill="1" applyBorder="1" applyAlignment="1" applyProtection="1">
      <alignment horizontal="right" vertical="center"/>
      <protection locked="0"/>
    </xf>
    <xf numFmtId="10" fontId="2" fillId="0" borderId="38" xfId="55" applyNumberFormat="1" applyFont="1" applyFill="1" applyBorder="1" applyAlignment="1" applyProtection="1">
      <alignment horizontal="right" vertical="center"/>
      <protection locked="0"/>
    </xf>
    <xf numFmtId="10" fontId="2" fillId="0" borderId="38" xfId="0" applyNumberFormat="1" applyFont="1" applyFill="1" applyBorder="1" applyAlignment="1">
      <alignment horizontal="right" vertical="center"/>
    </xf>
    <xf numFmtId="10" fontId="2" fillId="2" borderId="38" xfId="0" applyNumberFormat="1" applyFont="1" applyFill="1" applyBorder="1" applyAlignment="1">
      <alignment horizontal="right" vertical="center"/>
    </xf>
    <xf numFmtId="10" fontId="2" fillId="2" borderId="38" xfId="55" applyNumberFormat="1" applyFont="1" applyFill="1" applyBorder="1" applyAlignment="1" applyProtection="1">
      <alignment horizontal="right" vertical="center"/>
      <protection locked="0"/>
    </xf>
    <xf numFmtId="10" fontId="2" fillId="2" borderId="40" xfId="55" applyNumberFormat="1" applyFont="1" applyFill="1" applyBorder="1" applyAlignment="1" applyProtection="1">
      <alignment horizontal="right" vertical="center"/>
      <protection locked="0"/>
    </xf>
    <xf numFmtId="3" fontId="2" fillId="0" borderId="37" xfId="55" applyNumberFormat="1" applyFont="1" applyFill="1" applyBorder="1" applyAlignment="1" applyProtection="1">
      <alignment horizontal="right" vertical="center"/>
      <protection locked="0"/>
    </xf>
    <xf numFmtId="3" fontId="2" fillId="2" borderId="37" xfId="55" applyNumberFormat="1" applyFont="1" applyFill="1" applyBorder="1" applyAlignment="1" applyProtection="1">
      <alignment horizontal="right" vertical="center"/>
      <protection locked="0"/>
    </xf>
    <xf numFmtId="3" fontId="2" fillId="2" borderId="39" xfId="55" applyNumberFormat="1" applyFont="1" applyFill="1" applyBorder="1" applyAlignment="1" applyProtection="1">
      <alignment horizontal="right" vertical="center"/>
      <protection locked="0"/>
    </xf>
    <xf numFmtId="3" fontId="5" fillId="8" borderId="41" xfId="0" applyNumberFormat="1" applyFont="1" applyFill="1" applyBorder="1" applyAlignment="1">
      <alignment horizontal="center" vertical="center"/>
    </xf>
    <xf numFmtId="197" fontId="5" fillId="8" borderId="42" xfId="55" applyNumberFormat="1" applyFont="1" applyFill="1" applyBorder="1" applyAlignment="1" applyProtection="1">
      <alignment horizontal="center" vertical="center"/>
      <protection locked="0"/>
    </xf>
    <xf numFmtId="10" fontId="5" fillId="8" borderId="42" xfId="55" applyNumberFormat="1" applyFont="1" applyFill="1" applyBorder="1" applyAlignment="1" applyProtection="1">
      <alignment horizontal="center" vertical="center"/>
      <protection locked="0"/>
    </xf>
    <xf numFmtId="3" fontId="5" fillId="0" borderId="31"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13"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3" fontId="5" fillId="2" borderId="13" xfId="0" applyNumberFormat="1" applyFont="1" applyFill="1" applyBorder="1" applyAlignment="1" applyProtection="1">
      <alignment horizontal="right" vertical="center"/>
      <protection locked="0"/>
    </xf>
    <xf numFmtId="3" fontId="5" fillId="2" borderId="32" xfId="0" applyNumberFormat="1" applyFont="1" applyFill="1" applyBorder="1" applyAlignment="1" applyProtection="1">
      <alignment horizontal="right" vertical="center"/>
      <protection locked="0"/>
    </xf>
    <xf numFmtId="0" fontId="21" fillId="0" borderId="17" xfId="0" applyFont="1" applyFill="1" applyBorder="1" applyAlignment="1">
      <alignment horizontal="center" vertical="center" wrapText="1"/>
    </xf>
    <xf numFmtId="0" fontId="25" fillId="0" borderId="17" xfId="0" applyFont="1" applyFill="1" applyBorder="1" applyAlignment="1">
      <alignment horizontal="center" vertical="center" wrapText="1"/>
    </xf>
    <xf numFmtId="2" fontId="40" fillId="8" borderId="34" xfId="0" applyNumberFormat="1" applyFont="1" applyFill="1" applyBorder="1" applyAlignment="1">
      <alignment horizontal="center" vertical="center" wrapText="1"/>
    </xf>
    <xf numFmtId="2" fontId="36" fillId="8" borderId="43" xfId="0" applyNumberFormat="1" applyFont="1" applyFill="1" applyBorder="1" applyAlignment="1">
      <alignment horizontal="center" vertical="center" wrapText="1"/>
    </xf>
    <xf numFmtId="0" fontId="38" fillId="8" borderId="43" xfId="0" applyFont="1" applyFill="1" applyBorder="1" applyAlignment="1">
      <alignment wrapText="1"/>
    </xf>
    <xf numFmtId="0" fontId="38" fillId="8" borderId="14" xfId="0" applyFont="1" applyFill="1" applyBorder="1" applyAlignment="1">
      <alignment wrapText="1"/>
    </xf>
    <xf numFmtId="2" fontId="39" fillId="8" borderId="34" xfId="0" applyNumberFormat="1" applyFont="1" applyFill="1" applyBorder="1" applyAlignment="1">
      <alignment horizontal="center" vertical="center" wrapText="1"/>
    </xf>
    <xf numFmtId="2" fontId="14" fillId="8" borderId="34" xfId="0" applyNumberFormat="1" applyFont="1" applyFill="1" applyBorder="1" applyAlignment="1">
      <alignment horizontal="center" vertical="center" wrapText="1"/>
    </xf>
    <xf numFmtId="2" fontId="43" fillId="8" borderId="34" xfId="0" applyNumberFormat="1" applyFont="1" applyFill="1" applyBorder="1" applyAlignment="1">
      <alignment horizontal="center" vertical="center" wrapText="1"/>
    </xf>
    <xf numFmtId="3" fontId="93" fillId="0" borderId="10" xfId="0" applyNumberFormat="1" applyFont="1" applyFill="1" applyBorder="1" applyAlignment="1">
      <alignment/>
    </xf>
    <xf numFmtId="3" fontId="0" fillId="0" borderId="10" xfId="0" applyNumberFormat="1" applyFill="1" applyBorder="1" applyAlignment="1">
      <alignment/>
    </xf>
    <xf numFmtId="0" fontId="6" fillId="0" borderId="23" xfId="0" applyFont="1" applyFill="1" applyBorder="1" applyAlignment="1">
      <alignment horizontal="left" vertical="center"/>
    </xf>
    <xf numFmtId="0" fontId="21" fillId="0" borderId="17" xfId="0" applyFont="1" applyFill="1" applyBorder="1" applyAlignment="1">
      <alignment horizontal="left" vertical="center"/>
    </xf>
    <xf numFmtId="0" fontId="29" fillId="0" borderId="44" xfId="0" applyFont="1" applyFill="1" applyBorder="1" applyAlignment="1">
      <alignment horizontal="left" vertical="center"/>
    </xf>
    <xf numFmtId="0" fontId="32" fillId="0" borderId="44" xfId="0" applyFont="1" applyBorder="1" applyAlignment="1">
      <alignment horizontal="left"/>
    </xf>
    <xf numFmtId="0" fontId="32" fillId="0" borderId="45" xfId="0" applyFont="1" applyBorder="1" applyAlignment="1">
      <alignment horizontal="left"/>
    </xf>
    <xf numFmtId="2" fontId="8" fillId="0" borderId="27" xfId="0" applyNumberFormat="1" applyFont="1" applyFill="1" applyBorder="1" applyAlignment="1">
      <alignment horizontal="left" vertical="center"/>
    </xf>
    <xf numFmtId="0" fontId="10" fillId="8" borderId="15" xfId="0" applyFont="1" applyFill="1" applyBorder="1" applyAlignment="1">
      <alignment horizontal="center" vertical="center" wrapText="1"/>
    </xf>
    <xf numFmtId="2" fontId="10" fillId="8" borderId="15" xfId="0" applyNumberFormat="1"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10" fillId="36" borderId="34" xfId="0" applyFont="1" applyFill="1" applyBorder="1" applyAlignment="1">
      <alignment horizontal="center" vertical="center" wrapText="1"/>
    </xf>
    <xf numFmtId="2" fontId="10" fillId="0" borderId="34" xfId="0" applyNumberFormat="1" applyFont="1" applyFill="1" applyBorder="1" applyAlignment="1">
      <alignment horizontal="center" vertical="center"/>
    </xf>
    <xf numFmtId="0" fontId="26" fillId="34" borderId="43" xfId="0" applyFont="1" applyFill="1" applyBorder="1" applyAlignment="1">
      <alignment horizontal="center" vertical="center" wrapText="1"/>
    </xf>
    <xf numFmtId="2" fontId="21" fillId="34" borderId="34" xfId="0" applyNumberFormat="1" applyFont="1" applyFill="1" applyBorder="1" applyAlignment="1">
      <alignment horizontal="center" vertical="center"/>
    </xf>
    <xf numFmtId="0" fontId="26" fillId="34" borderId="14" xfId="0" applyFont="1" applyFill="1" applyBorder="1" applyAlignment="1">
      <alignment horizontal="center" vertical="center" wrapText="1"/>
    </xf>
    <xf numFmtId="0" fontId="10" fillId="8" borderId="34" xfId="0" applyFont="1" applyFill="1" applyBorder="1" applyAlignment="1">
      <alignment horizontal="left" vertical="center" wrapText="1" indent="2"/>
    </xf>
    <xf numFmtId="0" fontId="10" fillId="0" borderId="15" xfId="0" applyFont="1" applyFill="1" applyBorder="1" applyAlignment="1">
      <alignment horizontal="left" vertical="center" wrapText="1" indent="4"/>
    </xf>
    <xf numFmtId="2" fontId="21" fillId="34" borderId="43" xfId="0" applyNumberFormat="1" applyFont="1" applyFill="1" applyBorder="1" applyAlignment="1">
      <alignment horizontal="center" vertical="center"/>
    </xf>
    <xf numFmtId="3" fontId="2" fillId="0" borderId="27" xfId="0" applyNumberFormat="1" applyFont="1" applyFill="1" applyBorder="1" applyAlignment="1" applyProtection="1">
      <alignment horizontal="center" vertical="center"/>
      <protection locked="0"/>
    </xf>
    <xf numFmtId="3" fontId="2" fillId="0" borderId="27" xfId="55" applyNumberFormat="1" applyFont="1" applyFill="1" applyBorder="1" applyAlignment="1" applyProtection="1">
      <alignment horizontal="center" vertical="center"/>
      <protection locked="0"/>
    </xf>
    <xf numFmtId="3" fontId="2" fillId="2" borderId="27" xfId="0" applyNumberFormat="1" applyFont="1" applyFill="1" applyBorder="1" applyAlignment="1" applyProtection="1">
      <alignment horizontal="center" vertical="center"/>
      <protection locked="0"/>
    </xf>
    <xf numFmtId="3" fontId="2" fillId="2" borderId="27" xfId="55" applyNumberFormat="1" applyFont="1" applyFill="1" applyBorder="1" applyAlignment="1" applyProtection="1">
      <alignment horizontal="center" vertical="center"/>
      <protection locked="0"/>
    </xf>
    <xf numFmtId="3" fontId="5" fillId="0" borderId="32" xfId="0" applyNumberFormat="1" applyFont="1" applyFill="1" applyBorder="1" applyAlignment="1" applyProtection="1">
      <alignment horizontal="center" vertical="center"/>
      <protection locked="0"/>
    </xf>
    <xf numFmtId="3" fontId="5" fillId="0" borderId="32" xfId="55" applyNumberFormat="1" applyFont="1" applyFill="1" applyBorder="1" applyAlignment="1" applyProtection="1">
      <alignment horizontal="center" vertical="center"/>
      <protection locked="0"/>
    </xf>
    <xf numFmtId="2" fontId="36" fillId="8" borderId="34" xfId="0" applyNumberFormat="1" applyFont="1" applyFill="1" applyBorder="1" applyAlignment="1">
      <alignment horizontal="center" vertical="center"/>
    </xf>
    <xf numFmtId="2" fontId="36" fillId="8" borderId="34" xfId="0" applyNumberFormat="1" applyFont="1" applyFill="1" applyBorder="1" applyAlignment="1">
      <alignment horizontal="left" vertical="center" indent="3"/>
    </xf>
    <xf numFmtId="2" fontId="39" fillId="34" borderId="34" xfId="0" applyNumberFormat="1" applyFont="1" applyFill="1" applyBorder="1" applyAlignment="1">
      <alignment horizontal="center" vertical="center"/>
    </xf>
    <xf numFmtId="2" fontId="39" fillId="34" borderId="34" xfId="0" applyNumberFormat="1" applyFont="1" applyFill="1" applyBorder="1" applyAlignment="1">
      <alignment horizontal="left" vertical="center"/>
    </xf>
    <xf numFmtId="2" fontId="33" fillId="8" borderId="34" xfId="0" applyNumberFormat="1" applyFont="1" applyFill="1" applyBorder="1" applyAlignment="1">
      <alignment horizontal="left" vertical="center" indent="4"/>
    </xf>
    <xf numFmtId="2" fontId="33" fillId="8" borderId="43" xfId="0" applyNumberFormat="1" applyFont="1" applyFill="1" applyBorder="1" applyAlignment="1">
      <alignment horizontal="left" vertical="center" indent="4"/>
    </xf>
    <xf numFmtId="0" fontId="35" fillId="8" borderId="43" xfId="0" applyFont="1" applyFill="1" applyBorder="1" applyAlignment="1">
      <alignment horizontal="left" indent="4"/>
    </xf>
    <xf numFmtId="0" fontId="35" fillId="8" borderId="14" xfId="0" applyFont="1" applyFill="1" applyBorder="1" applyAlignment="1">
      <alignment horizontal="left" indent="4"/>
    </xf>
    <xf numFmtId="2" fontId="27" fillId="8" borderId="34" xfId="0" applyNumberFormat="1" applyFont="1" applyFill="1" applyBorder="1" applyAlignment="1">
      <alignment horizontal="left" vertical="center" indent="4"/>
    </xf>
    <xf numFmtId="2" fontId="27" fillId="8" borderId="43" xfId="0" applyNumberFormat="1" applyFont="1" applyFill="1" applyBorder="1" applyAlignment="1">
      <alignment horizontal="left" vertical="center" indent="4"/>
    </xf>
    <xf numFmtId="0" fontId="28" fillId="8" borderId="43" xfId="0" applyFont="1" applyFill="1" applyBorder="1" applyAlignment="1">
      <alignment horizontal="left" indent="4"/>
    </xf>
    <xf numFmtId="0" fontId="28" fillId="8" borderId="14" xfId="0" applyFont="1" applyFill="1" applyBorder="1" applyAlignment="1">
      <alignment horizontal="left" indent="4"/>
    </xf>
    <xf numFmtId="2" fontId="27" fillId="8" borderId="34" xfId="0" applyNumberFormat="1" applyFont="1" applyFill="1" applyBorder="1" applyAlignment="1">
      <alignment horizontal="left" vertical="center" indent="8"/>
    </xf>
    <xf numFmtId="0" fontId="47" fillId="0" borderId="46" xfId="0" applyFont="1" applyFill="1" applyBorder="1" applyAlignment="1">
      <alignment horizontal="left" vertical="center"/>
    </xf>
    <xf numFmtId="0" fontId="47" fillId="0" borderId="47" xfId="0" applyFont="1" applyFill="1" applyBorder="1" applyAlignment="1">
      <alignment horizontal="left" vertical="center"/>
    </xf>
    <xf numFmtId="0" fontId="47" fillId="0" borderId="48" xfId="0" applyFont="1" applyFill="1" applyBorder="1" applyAlignment="1">
      <alignment horizontal="left" vertical="center"/>
    </xf>
    <xf numFmtId="2" fontId="14" fillId="34" borderId="49" xfId="0" applyNumberFormat="1" applyFont="1" applyFill="1" applyBorder="1" applyAlignment="1">
      <alignment horizontal="left" vertical="center"/>
    </xf>
    <xf numFmtId="0" fontId="0" fillId="34" borderId="49" xfId="0" applyFont="1" applyFill="1" applyBorder="1" applyAlignment="1">
      <alignment/>
    </xf>
    <xf numFmtId="2" fontId="94" fillId="0" borderId="13" xfId="0" applyNumberFormat="1" applyFont="1" applyFill="1" applyBorder="1" applyAlignment="1">
      <alignment horizontal="center" vertical="center"/>
    </xf>
    <xf numFmtId="2" fontId="94" fillId="0" borderId="27" xfId="0" applyNumberFormat="1" applyFont="1" applyFill="1" applyBorder="1" applyAlignment="1">
      <alignment horizontal="center" vertical="center"/>
    </xf>
    <xf numFmtId="3" fontId="94" fillId="0" borderId="13" xfId="0" applyNumberFormat="1" applyFont="1" applyFill="1" applyBorder="1" applyAlignment="1">
      <alignment horizontal="center" vertical="center"/>
    </xf>
    <xf numFmtId="0" fontId="95" fillId="0" borderId="11" xfId="0" applyFont="1" applyFill="1" applyBorder="1" applyAlignment="1">
      <alignment horizontal="center"/>
    </xf>
    <xf numFmtId="2" fontId="36" fillId="8" borderId="34" xfId="0" applyNumberFormat="1" applyFont="1" applyFill="1" applyBorder="1" applyAlignment="1">
      <alignment horizontal="left" vertical="center" indent="4"/>
    </xf>
    <xf numFmtId="2" fontId="36" fillId="8" borderId="43" xfId="0" applyNumberFormat="1" applyFont="1" applyFill="1" applyBorder="1" applyAlignment="1">
      <alignment horizontal="left" vertical="center" indent="4"/>
    </xf>
    <xf numFmtId="2" fontId="36" fillId="8" borderId="14" xfId="0" applyNumberFormat="1" applyFont="1" applyFill="1" applyBorder="1" applyAlignment="1">
      <alignment horizontal="left" vertical="center" indent="4"/>
    </xf>
    <xf numFmtId="2" fontId="33" fillId="8" borderId="14" xfId="0" applyNumberFormat="1" applyFont="1" applyFill="1" applyBorder="1" applyAlignment="1">
      <alignment horizontal="left" vertical="center" indent="4"/>
    </xf>
    <xf numFmtId="2" fontId="27" fillId="8" borderId="14" xfId="0" applyNumberFormat="1" applyFont="1" applyFill="1" applyBorder="1" applyAlignment="1">
      <alignment horizontal="left" vertical="center" indent="4"/>
    </xf>
    <xf numFmtId="0" fontId="35" fillId="8" borderId="43" xfId="0" applyFont="1" applyFill="1" applyBorder="1" applyAlignment="1">
      <alignment horizontal="left" vertical="center" indent="4"/>
    </xf>
    <xf numFmtId="0" fontId="35" fillId="8" borderId="14" xfId="0" applyFont="1" applyFill="1" applyBorder="1" applyAlignment="1">
      <alignment horizontal="left" vertical="center" indent="4"/>
    </xf>
    <xf numFmtId="0" fontId="28" fillId="8" borderId="43" xfId="0" applyFont="1" applyFill="1" applyBorder="1" applyAlignment="1">
      <alignment horizontal="left" vertical="center" indent="4"/>
    </xf>
    <xf numFmtId="0" fontId="28" fillId="8" borderId="14" xfId="0" applyFont="1" applyFill="1" applyBorder="1" applyAlignment="1">
      <alignment horizontal="left" vertical="center" indent="4"/>
    </xf>
    <xf numFmtId="2" fontId="39" fillId="33" borderId="34" xfId="0" applyNumberFormat="1" applyFont="1" applyFill="1" applyBorder="1" applyAlignment="1">
      <alignment horizontal="center" vertical="center" wrapText="1"/>
    </xf>
    <xf numFmtId="3" fontId="92" fillId="8" borderId="15" xfId="0" applyNumberFormat="1" applyFont="1" applyFill="1" applyBorder="1" applyAlignment="1">
      <alignment horizontal="center" vertical="center"/>
    </xf>
    <xf numFmtId="2" fontId="40" fillId="8" borderId="34" xfId="0" applyNumberFormat="1" applyFont="1" applyFill="1" applyBorder="1" applyAlignment="1">
      <alignment horizontal="center" vertical="center"/>
    </xf>
    <xf numFmtId="2" fontId="40" fillId="8" borderId="34" xfId="0" applyNumberFormat="1" applyFont="1" applyFill="1" applyBorder="1" applyAlignment="1">
      <alignment horizontal="left" vertical="center"/>
    </xf>
    <xf numFmtId="2" fontId="40" fillId="8" borderId="14" xfId="0" applyNumberFormat="1" applyFont="1" applyFill="1" applyBorder="1" applyAlignment="1">
      <alignment horizontal="left" vertical="center"/>
    </xf>
    <xf numFmtId="2" fontId="39" fillId="8" borderId="34" xfId="0" applyNumberFormat="1" applyFont="1" applyFill="1" applyBorder="1" applyAlignment="1">
      <alignment horizontal="center" vertical="center"/>
    </xf>
    <xf numFmtId="2" fontId="43" fillId="8" borderId="34" xfId="0" applyNumberFormat="1" applyFont="1" applyFill="1" applyBorder="1" applyAlignment="1">
      <alignment horizontal="left" vertical="center"/>
    </xf>
    <xf numFmtId="2" fontId="39" fillId="8" borderId="34" xfId="0" applyNumberFormat="1" applyFont="1" applyFill="1" applyBorder="1" applyAlignment="1">
      <alignment horizontal="left" vertical="center" wrapText="1"/>
    </xf>
    <xf numFmtId="2" fontId="43" fillId="8" borderId="34" xfId="0" applyNumberFormat="1" applyFont="1" applyFill="1" applyBorder="1" applyAlignment="1">
      <alignment horizontal="left" vertical="center" wrapText="1"/>
    </xf>
    <xf numFmtId="2" fontId="43" fillId="8" borderId="34" xfId="0" applyNumberFormat="1" applyFont="1" applyFill="1" applyBorder="1" applyAlignment="1">
      <alignment horizontal="center" vertical="center"/>
    </xf>
    <xf numFmtId="2" fontId="40" fillId="8" borderId="34" xfId="0" applyNumberFormat="1" applyFont="1" applyFill="1" applyBorder="1" applyAlignment="1">
      <alignment horizontal="left" vertical="center" wrapText="1"/>
    </xf>
    <xf numFmtId="2" fontId="8" fillId="0" borderId="15" xfId="0" applyNumberFormat="1" applyFont="1" applyFill="1" applyBorder="1" applyAlignment="1">
      <alignment horizontal="center" vertical="center" wrapText="1"/>
    </xf>
    <xf numFmtId="0" fontId="10" fillId="34" borderId="0" xfId="0" applyFont="1" applyFill="1" applyBorder="1" applyAlignment="1">
      <alignment horizontal="left" vertical="center"/>
    </xf>
    <xf numFmtId="0" fontId="21" fillId="34" borderId="0" xfId="0" applyFont="1" applyFill="1" applyBorder="1" applyAlignment="1">
      <alignment horizontal="left" vertical="center"/>
    </xf>
    <xf numFmtId="0" fontId="48" fillId="34" borderId="0" xfId="0" applyFont="1" applyFill="1" applyBorder="1" applyAlignment="1">
      <alignment horizontal="left" vertical="center"/>
    </xf>
    <xf numFmtId="0" fontId="21" fillId="34" borderId="0" xfId="0" applyFont="1" applyFill="1" applyBorder="1" applyAlignment="1">
      <alignment horizontal="center" vertical="center" wrapText="1"/>
    </xf>
    <xf numFmtId="0" fontId="25" fillId="34" borderId="0" xfId="0" applyFont="1" applyFill="1" applyBorder="1" applyAlignment="1">
      <alignment horizontal="center" vertical="center" wrapText="1"/>
    </xf>
    <xf numFmtId="2" fontId="21" fillId="34" borderId="43" xfId="0" applyNumberFormat="1" applyFont="1" applyFill="1" applyBorder="1" applyAlignment="1">
      <alignment horizontal="center" vertical="center" wrapText="1"/>
    </xf>
    <xf numFmtId="0" fontId="0" fillId="34" borderId="47" xfId="0" applyFill="1" applyBorder="1" applyAlignment="1">
      <alignment wrapText="1"/>
    </xf>
    <xf numFmtId="0" fontId="29" fillId="34" borderId="50" xfId="0" applyFont="1" applyFill="1" applyBorder="1" applyAlignment="1">
      <alignment horizontal="left" vertical="center"/>
    </xf>
    <xf numFmtId="0" fontId="13" fillId="34" borderId="16" xfId="0" applyFont="1" applyFill="1" applyBorder="1" applyAlignment="1">
      <alignment/>
    </xf>
    <xf numFmtId="0" fontId="15" fillId="34" borderId="18" xfId="0" applyFont="1" applyFill="1" applyBorder="1" applyAlignment="1">
      <alignment/>
    </xf>
    <xf numFmtId="0" fontId="15" fillId="34" borderId="51" xfId="45" applyFont="1" applyFill="1" applyBorder="1" applyAlignment="1" applyProtection="1">
      <alignment horizontal="left" vertical="center" indent="2"/>
      <protection/>
    </xf>
    <xf numFmtId="0" fontId="15" fillId="34" borderId="16" xfId="0" applyFont="1" applyFill="1" applyBorder="1" applyAlignment="1">
      <alignment/>
    </xf>
    <xf numFmtId="0" fontId="15" fillId="34" borderId="46" xfId="45" applyFont="1" applyFill="1" applyBorder="1" applyAlignment="1" applyProtection="1">
      <alignment horizontal="left" vertical="center" indent="2"/>
      <protection/>
    </xf>
    <xf numFmtId="0" fontId="15" fillId="34" borderId="50" xfId="45" applyFont="1" applyFill="1" applyBorder="1" applyAlignment="1" applyProtection="1">
      <alignment horizontal="left" vertical="center" indent="2"/>
      <protection/>
    </xf>
    <xf numFmtId="0" fontId="15" fillId="34" borderId="52" xfId="45" applyFont="1" applyFill="1" applyBorder="1" applyAlignment="1" applyProtection="1">
      <alignment horizontal="left" vertical="center" indent="2"/>
      <protection/>
    </xf>
    <xf numFmtId="0" fontId="22" fillId="34" borderId="52" xfId="0" applyFont="1" applyFill="1" applyBorder="1" applyAlignment="1">
      <alignment horizontal="left" vertical="center"/>
    </xf>
    <xf numFmtId="0" fontId="7" fillId="34" borderId="26" xfId="0" applyFont="1" applyFill="1" applyBorder="1" applyAlignment="1">
      <alignment horizontal="left" vertical="center"/>
    </xf>
    <xf numFmtId="0" fontId="29" fillId="34" borderId="47" xfId="53" applyFont="1" applyFill="1" applyBorder="1" applyAlignment="1">
      <alignment horizontal="left" vertical="center"/>
      <protection/>
    </xf>
    <xf numFmtId="0" fontId="49" fillId="34" borderId="47" xfId="53" applyFont="1" applyFill="1" applyBorder="1" applyAlignment="1">
      <alignment horizontal="left" vertical="center"/>
      <protection/>
    </xf>
    <xf numFmtId="0" fontId="30" fillId="34" borderId="47" xfId="53" applyFont="1" applyFill="1" applyBorder="1" applyAlignment="1">
      <alignment horizontal="left"/>
      <protection/>
    </xf>
    <xf numFmtId="0" fontId="0" fillId="0" borderId="10" xfId="53" applyBorder="1">
      <alignment/>
      <protection/>
    </xf>
    <xf numFmtId="2" fontId="10" fillId="34" borderId="49" xfId="53" applyNumberFormat="1" applyFont="1" applyFill="1" applyBorder="1" applyAlignment="1">
      <alignment horizontal="center" vertical="center" wrapText="1"/>
      <protection/>
    </xf>
    <xf numFmtId="0" fontId="50" fillId="34" borderId="49" xfId="53" applyFont="1" applyFill="1" applyBorder="1" applyAlignment="1">
      <alignment horizontal="center" vertical="center" wrapText="1"/>
      <protection/>
    </xf>
    <xf numFmtId="0" fontId="51" fillId="34" borderId="49" xfId="53" applyFont="1" applyFill="1" applyBorder="1" applyAlignment="1">
      <alignment horizontal="center" vertical="center" wrapText="1"/>
      <protection/>
    </xf>
    <xf numFmtId="0" fontId="0" fillId="34" borderId="19" xfId="53" applyFill="1" applyBorder="1">
      <alignment/>
      <protection/>
    </xf>
    <xf numFmtId="2" fontId="10" fillId="0" borderId="53" xfId="53" applyNumberFormat="1" applyFont="1" applyFill="1" applyBorder="1" applyAlignment="1">
      <alignment horizontal="center" vertical="center" wrapText="1"/>
      <protection/>
    </xf>
    <xf numFmtId="0" fontId="10" fillId="0" borderId="14" xfId="53" applyFont="1" applyFill="1" applyBorder="1" applyAlignment="1">
      <alignment horizontal="center" vertical="center" wrapText="1"/>
      <protection/>
    </xf>
    <xf numFmtId="0" fontId="10" fillId="0" borderId="15" xfId="53" applyFont="1" applyFill="1" applyBorder="1" applyAlignment="1">
      <alignment horizontal="center" vertical="center" wrapText="1"/>
      <protection/>
    </xf>
    <xf numFmtId="0" fontId="10" fillId="8" borderId="31" xfId="53" applyFont="1" applyFill="1" applyBorder="1" applyAlignment="1">
      <alignment horizontal="center" vertical="center"/>
      <protection/>
    </xf>
    <xf numFmtId="3" fontId="5" fillId="8" borderId="31" xfId="53" applyNumberFormat="1" applyFont="1" applyFill="1" applyBorder="1" applyAlignment="1" applyProtection="1">
      <alignment horizontal="center" vertical="center"/>
      <protection locked="0"/>
    </xf>
    <xf numFmtId="0" fontId="8" fillId="0" borderId="13" xfId="53" applyFont="1" applyFill="1" applyBorder="1" applyAlignment="1">
      <alignment horizontal="center" vertical="center"/>
      <protection/>
    </xf>
    <xf numFmtId="3" fontId="2" fillId="0" borderId="13" xfId="53" applyNumberFormat="1" applyFont="1" applyFill="1" applyBorder="1" applyAlignment="1" applyProtection="1">
      <alignment horizontal="center" vertical="center"/>
      <protection locked="0"/>
    </xf>
    <xf numFmtId="3" fontId="2" fillId="0" borderId="13" xfId="56" applyNumberFormat="1" applyFont="1" applyFill="1" applyBorder="1" applyAlignment="1" applyProtection="1">
      <alignment horizontal="center" vertical="center"/>
      <protection locked="0"/>
    </xf>
    <xf numFmtId="0" fontId="8" fillId="0" borderId="32" xfId="53" applyFont="1" applyFill="1" applyBorder="1" applyAlignment="1">
      <alignment horizontal="center" vertical="center"/>
      <protection/>
    </xf>
    <xf numFmtId="3" fontId="2" fillId="0" borderId="32" xfId="53" applyNumberFormat="1" applyFont="1" applyFill="1" applyBorder="1" applyAlignment="1">
      <alignment horizontal="center" vertical="center"/>
      <protection/>
    </xf>
    <xf numFmtId="3" fontId="2" fillId="0" borderId="32" xfId="56" applyNumberFormat="1" applyFont="1" applyFill="1" applyBorder="1" applyAlignment="1" applyProtection="1">
      <alignment horizontal="center" vertical="center"/>
      <protection locked="0"/>
    </xf>
    <xf numFmtId="0" fontId="7" fillId="0" borderId="51" xfId="53" applyFont="1" applyFill="1" applyBorder="1" applyAlignment="1">
      <alignment horizontal="left" vertical="center"/>
      <protection/>
    </xf>
    <xf numFmtId="3" fontId="0" fillId="0" borderId="10" xfId="53" applyNumberFormat="1" applyBorder="1">
      <alignment/>
      <protection/>
    </xf>
    <xf numFmtId="4" fontId="0" fillId="0" borderId="10" xfId="53" applyNumberFormat="1" applyBorder="1">
      <alignment/>
      <protection/>
    </xf>
    <xf numFmtId="0" fontId="0" fillId="0" borderId="10" xfId="53" applyFont="1" applyBorder="1">
      <alignment/>
      <protection/>
    </xf>
    <xf numFmtId="3" fontId="2" fillId="0" borderId="54" xfId="0" applyNumberFormat="1" applyFont="1" applyFill="1" applyBorder="1" applyAlignment="1" applyProtection="1">
      <alignment horizontal="right" vertical="center"/>
      <protection locked="0"/>
    </xf>
    <xf numFmtId="3" fontId="2" fillId="0" borderId="55" xfId="0" applyNumberFormat="1" applyFont="1" applyFill="1" applyBorder="1" applyAlignment="1" applyProtection="1">
      <alignment horizontal="right" vertical="center"/>
      <protection locked="0"/>
    </xf>
    <xf numFmtId="3" fontId="2" fillId="0" borderId="55"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2" fillId="2" borderId="55" xfId="0" applyNumberFormat="1" applyFont="1" applyFill="1" applyBorder="1" applyAlignment="1" applyProtection="1">
      <alignment horizontal="right" vertical="center"/>
      <protection locked="0"/>
    </xf>
    <xf numFmtId="3" fontId="2" fillId="2" borderId="56" xfId="0" applyNumberFormat="1" applyFont="1" applyFill="1" applyBorder="1" applyAlignment="1" applyProtection="1">
      <alignment horizontal="right" vertical="center"/>
      <protection locked="0"/>
    </xf>
    <xf numFmtId="3" fontId="5" fillId="8" borderId="34" xfId="0" applyNumberFormat="1" applyFont="1" applyFill="1" applyBorder="1" applyAlignment="1">
      <alignment horizontal="center" vertical="center"/>
    </xf>
    <xf numFmtId="10" fontId="2" fillId="0" borderId="57" xfId="55" applyNumberFormat="1" applyFont="1" applyFill="1" applyBorder="1" applyAlignment="1" applyProtection="1">
      <alignment horizontal="right" vertical="center"/>
      <protection locked="0"/>
    </xf>
    <xf numFmtId="10" fontId="2" fillId="0" borderId="58" xfId="55" applyNumberFormat="1" applyFont="1" applyFill="1" applyBorder="1" applyAlignment="1" applyProtection="1">
      <alignment horizontal="right" vertical="center"/>
      <protection locked="0"/>
    </xf>
    <xf numFmtId="10" fontId="2" fillId="2" borderId="58" xfId="0" applyNumberFormat="1" applyFont="1" applyFill="1" applyBorder="1" applyAlignment="1">
      <alignment horizontal="right" vertical="center"/>
    </xf>
    <xf numFmtId="10" fontId="5" fillId="8" borderId="59" xfId="55" applyNumberFormat="1" applyFont="1" applyFill="1" applyBorder="1" applyAlignment="1" applyProtection="1">
      <alignment horizontal="center" vertical="center"/>
      <protection locked="0"/>
    </xf>
    <xf numFmtId="10" fontId="0" fillId="0" borderId="10" xfId="0" applyNumberFormat="1" applyBorder="1" applyAlignment="1">
      <alignment/>
    </xf>
    <xf numFmtId="0" fontId="15" fillId="0" borderId="46" xfId="45" applyFont="1" applyFill="1" applyBorder="1" applyAlignment="1" applyProtection="1">
      <alignment horizontal="left" vertical="center" indent="2"/>
      <protection/>
    </xf>
    <xf numFmtId="0" fontId="15" fillId="0" borderId="52" xfId="45" applyFont="1" applyFill="1" applyBorder="1" applyAlignment="1" applyProtection="1">
      <alignment horizontal="left" vertical="center" indent="2"/>
      <protection/>
    </xf>
    <xf numFmtId="0" fontId="21" fillId="34" borderId="46" xfId="53" applyFont="1" applyFill="1" applyBorder="1" applyAlignment="1">
      <alignment horizontal="left" vertical="center"/>
      <protection/>
    </xf>
    <xf numFmtId="0" fontId="47" fillId="0" borderId="60" xfId="0" applyFont="1" applyFill="1" applyBorder="1" applyAlignment="1">
      <alignment horizontal="left" vertical="center"/>
    </xf>
    <xf numFmtId="0" fontId="12" fillId="0" borderId="20" xfId="45" applyFont="1" applyBorder="1" applyAlignment="1" applyProtection="1">
      <alignment wrapText="1"/>
      <protection/>
    </xf>
    <xf numFmtId="0" fontId="12" fillId="0" borderId="19" xfId="45" applyFont="1" applyBorder="1" applyAlignment="1" applyProtection="1">
      <alignment wrapText="1"/>
      <protection/>
    </xf>
    <xf numFmtId="0" fontId="7" fillId="33" borderId="61" xfId="0" applyFont="1" applyFill="1" applyBorder="1" applyAlignment="1">
      <alignment horizontal="left" vertical="center" wrapText="1"/>
    </xf>
    <xf numFmtId="0" fontId="0" fillId="0" borderId="47" xfId="0" applyBorder="1" applyAlignment="1">
      <alignment wrapText="1"/>
    </xf>
    <xf numFmtId="0" fontId="0" fillId="0" borderId="48" xfId="0" applyBorder="1" applyAlignment="1">
      <alignment wrapText="1"/>
    </xf>
    <xf numFmtId="0" fontId="22" fillId="0" borderId="51"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0" fillId="0" borderId="63" xfId="0" applyBorder="1" applyAlignment="1">
      <alignment wrapText="1"/>
    </xf>
    <xf numFmtId="0" fontId="0" fillId="0" borderId="64" xfId="0"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66675" cy="190500"/>
    <xdr:sp fLocksText="0">
      <xdr:nvSpPr>
        <xdr:cNvPr id="1" name="Text Box 1"/>
        <xdr:cNvSpPr txBox="1">
          <a:spLocks noChangeArrowheads="1"/>
        </xdr:cNvSpPr>
      </xdr:nvSpPr>
      <xdr:spPr>
        <a:xfrm>
          <a:off x="10029825" y="52006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66675" cy="190500"/>
    <xdr:sp fLocksText="0">
      <xdr:nvSpPr>
        <xdr:cNvPr id="2" name="Text Box 2"/>
        <xdr:cNvSpPr txBox="1">
          <a:spLocks noChangeArrowheads="1"/>
        </xdr:cNvSpPr>
      </xdr:nvSpPr>
      <xdr:spPr>
        <a:xfrm>
          <a:off x="10029825" y="52006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xdr:row>
      <xdr:rowOff>0</xdr:rowOff>
    </xdr:from>
    <xdr:ext cx="66675" cy="190500"/>
    <xdr:sp fLocksText="0">
      <xdr:nvSpPr>
        <xdr:cNvPr id="3" name="Text Box 3"/>
        <xdr:cNvSpPr txBox="1">
          <a:spLocks noChangeArrowheads="1"/>
        </xdr:cNvSpPr>
      </xdr:nvSpPr>
      <xdr:spPr>
        <a:xfrm>
          <a:off x="10029825" y="4600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66675" cy="190500"/>
    <xdr:sp fLocksText="0">
      <xdr:nvSpPr>
        <xdr:cNvPr id="4" name="Text Box 4"/>
        <xdr:cNvSpPr txBox="1">
          <a:spLocks noChangeArrowheads="1"/>
        </xdr:cNvSpPr>
      </xdr:nvSpPr>
      <xdr:spPr>
        <a:xfrm>
          <a:off x="10029825" y="4429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66675" cy="190500"/>
    <xdr:sp fLocksText="0">
      <xdr:nvSpPr>
        <xdr:cNvPr id="5" name="Text Box 5"/>
        <xdr:cNvSpPr txBox="1">
          <a:spLocks noChangeArrowheads="1"/>
        </xdr:cNvSpPr>
      </xdr:nvSpPr>
      <xdr:spPr>
        <a:xfrm>
          <a:off x="10029825" y="4429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0</xdr:rowOff>
    </xdr:from>
    <xdr:ext cx="66675" cy="190500"/>
    <xdr:sp fLocksText="0">
      <xdr:nvSpPr>
        <xdr:cNvPr id="1" name="Text Box 2"/>
        <xdr:cNvSpPr txBox="1">
          <a:spLocks noChangeArrowheads="1"/>
        </xdr:cNvSpPr>
      </xdr:nvSpPr>
      <xdr:spPr>
        <a:xfrm>
          <a:off x="2847975" y="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0</xdr:rowOff>
    </xdr:from>
    <xdr:ext cx="66675" cy="190500"/>
    <xdr:sp fLocksText="0">
      <xdr:nvSpPr>
        <xdr:cNvPr id="1" name="Text Box 2"/>
        <xdr:cNvSpPr txBox="1">
          <a:spLocks noChangeArrowheads="1"/>
        </xdr:cNvSpPr>
      </xdr:nvSpPr>
      <xdr:spPr>
        <a:xfrm>
          <a:off x="2847975" y="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2" name="Text Box 1"/>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3" name="Text Box 4"/>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4" name="Text Box 5"/>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0</xdr:rowOff>
    </xdr:from>
    <xdr:ext cx="66675" cy="190500"/>
    <xdr:sp fLocksText="0">
      <xdr:nvSpPr>
        <xdr:cNvPr id="1" name="Text Box 2"/>
        <xdr:cNvSpPr txBox="1">
          <a:spLocks noChangeArrowheads="1"/>
        </xdr:cNvSpPr>
      </xdr:nvSpPr>
      <xdr:spPr>
        <a:xfrm>
          <a:off x="2847975" y="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2" name="Text Box 2"/>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3" name="Text Box 4"/>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4" name="Text Box 5"/>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5" name="Text Box 6"/>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0</xdr:rowOff>
    </xdr:from>
    <xdr:ext cx="66675" cy="190500"/>
    <xdr:sp fLocksText="0">
      <xdr:nvSpPr>
        <xdr:cNvPr id="1" name="Text Box 2"/>
        <xdr:cNvSpPr txBox="1">
          <a:spLocks noChangeArrowheads="1"/>
        </xdr:cNvSpPr>
      </xdr:nvSpPr>
      <xdr:spPr>
        <a:xfrm>
          <a:off x="2847975" y="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2" name="Text Box 3"/>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3" name="Text Box 4"/>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4" name="Text Box 6"/>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5" name="Text Box 8"/>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6" name="Text Box 9"/>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7" name="Text Box 10"/>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8" name="Text Box 2"/>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9" name="Text Box 2"/>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D29"/>
  <sheetViews>
    <sheetView tabSelected="1" zoomScaleSheetLayoutView="100" workbookViewId="0" topLeftCell="A1">
      <selection activeCell="A1" sqref="A1"/>
    </sheetView>
  </sheetViews>
  <sheetFormatPr defaultColWidth="11.421875" defaultRowHeight="12.75"/>
  <cols>
    <col min="1" max="1" width="150.421875" style="1" customWidth="1"/>
    <col min="2" max="11" width="12.140625" style="1" customWidth="1"/>
    <col min="12" max="16384" width="11.421875" style="1" customWidth="1"/>
  </cols>
  <sheetData>
    <row r="1" ht="12" customHeight="1" thickTop="1">
      <c r="A1" s="242"/>
    </row>
    <row r="2" ht="33" customHeight="1">
      <c r="A2" s="243" t="s">
        <v>126</v>
      </c>
    </row>
    <row r="3" ht="10.5" customHeight="1" thickBot="1">
      <c r="A3" s="244"/>
    </row>
    <row r="4" ht="16.5" customHeight="1" thickBot="1" thickTop="1">
      <c r="A4" s="245"/>
    </row>
    <row r="5" ht="14.25" thickBot="1" thickTop="1">
      <c r="A5" s="246" t="s">
        <v>201</v>
      </c>
    </row>
    <row r="6" ht="9.75" customHeight="1" thickBot="1" thickTop="1">
      <c r="A6" s="247"/>
    </row>
    <row r="7" ht="14.25" customHeight="1" thickTop="1">
      <c r="A7" s="248" t="s">
        <v>181</v>
      </c>
    </row>
    <row r="8" spans="1:4" ht="14.25" customHeight="1">
      <c r="A8" s="249" t="s">
        <v>182</v>
      </c>
      <c r="C8" s="292"/>
      <c r="D8" s="293"/>
    </row>
    <row r="9" spans="1:4" ht="14.25" customHeight="1">
      <c r="A9" s="249" t="s">
        <v>183</v>
      </c>
      <c r="B9" s="15"/>
      <c r="C9" s="15"/>
      <c r="D9" s="15"/>
    </row>
    <row r="10" ht="14.25" customHeight="1" thickBot="1">
      <c r="A10" s="250" t="s">
        <v>184</v>
      </c>
    </row>
    <row r="11" ht="10.5" customHeight="1" thickBot="1" thickTop="1">
      <c r="A11" s="247"/>
    </row>
    <row r="12" ht="14.25" customHeight="1" thickTop="1">
      <c r="A12" s="248" t="s">
        <v>185</v>
      </c>
    </row>
    <row r="13" ht="14.25" customHeight="1">
      <c r="A13" s="249" t="s">
        <v>186</v>
      </c>
    </row>
    <row r="14" ht="14.25" customHeight="1" thickBot="1">
      <c r="A14" s="250" t="s">
        <v>187</v>
      </c>
    </row>
    <row r="15" ht="9" customHeight="1" thickBot="1" thickTop="1">
      <c r="A15" s="245"/>
    </row>
    <row r="16" ht="14.25" customHeight="1" thickTop="1">
      <c r="A16" s="288" t="s">
        <v>196</v>
      </c>
    </row>
    <row r="17" ht="14.25" customHeight="1" thickBot="1">
      <c r="A17" s="289" t="s">
        <v>197</v>
      </c>
    </row>
    <row r="18" ht="9.75" customHeight="1" thickBot="1" thickTop="1">
      <c r="A18" s="247"/>
    </row>
    <row r="19" ht="14.25" customHeight="1" thickTop="1">
      <c r="A19" s="248" t="s">
        <v>172</v>
      </c>
    </row>
    <row r="20" ht="14.25" customHeight="1">
      <c r="A20" s="249" t="s">
        <v>173</v>
      </c>
    </row>
    <row r="21" ht="14.25" customHeight="1">
      <c r="A21" s="249" t="s">
        <v>174</v>
      </c>
    </row>
    <row r="22" ht="14.25" customHeight="1">
      <c r="A22" s="249" t="s">
        <v>200</v>
      </c>
    </row>
    <row r="23" ht="14.25" customHeight="1">
      <c r="A23" s="249" t="s">
        <v>198</v>
      </c>
    </row>
    <row r="24" ht="14.25" customHeight="1" thickBot="1">
      <c r="A24" s="250" t="s">
        <v>199</v>
      </c>
    </row>
    <row r="25" ht="9.75" customHeight="1" thickTop="1">
      <c r="A25" s="247"/>
    </row>
    <row r="26" ht="13.5" customHeight="1" thickBot="1">
      <c r="A26" s="251" t="s">
        <v>4</v>
      </c>
    </row>
    <row r="27" ht="14.25" thickBot="1" thickTop="1">
      <c r="A27" s="252" t="s">
        <v>44</v>
      </c>
    </row>
    <row r="28" ht="13.5" customHeight="1" thickBot="1" thickTop="1">
      <c r="A28" s="251" t="s">
        <v>60</v>
      </c>
    </row>
    <row r="29" ht="19.5" customHeight="1" thickTop="1">
      <c r="A29" s="3"/>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sheetData>
  <sheetProtection/>
  <mergeCells count="1">
    <mergeCell ref="C8:D8"/>
  </mergeCells>
  <printOptions/>
  <pageMargins left="0.75" right="0.75" top="1" bottom="1" header="0" footer="0"/>
  <pageSetup fitToHeight="1" fitToWidth="1" horizontalDpi="600" verticalDpi="600" orientation="landscape" paperSize="9" scale="88" r:id="rId2"/>
  <drawing r:id="rId1"/>
</worksheet>
</file>

<file path=xl/worksheets/sheet10.xml><?xml version="1.0" encoding="utf-8"?>
<worksheet xmlns="http://schemas.openxmlformats.org/spreadsheetml/2006/main" xmlns:r="http://schemas.openxmlformats.org/officeDocument/2006/relationships">
  <sheetPr>
    <tabColor indexed="46"/>
  </sheetPr>
  <dimension ref="A1:L129"/>
  <sheetViews>
    <sheetView zoomScale="85" zoomScaleNormal="85" zoomScaleSheetLayoutView="100" zoomScalePageLayoutView="0" workbookViewId="0" topLeftCell="A1">
      <pane ySplit="5" topLeftCell="A6" activePane="bottomLeft" state="frozen"/>
      <selection pane="topLeft" activeCell="A21" sqref="A21"/>
      <selection pane="bottomLeft" activeCell="A6" sqref="A6"/>
    </sheetView>
  </sheetViews>
  <sheetFormatPr defaultColWidth="11.421875" defaultRowHeight="12.75"/>
  <cols>
    <col min="1" max="1" width="19.00390625" style="30" customWidth="1"/>
    <col min="2" max="2" width="43.421875" style="30" customWidth="1"/>
    <col min="3" max="11" width="15.140625" style="30" bestFit="1" customWidth="1"/>
    <col min="12" max="16384" width="11.421875" style="30" customWidth="1"/>
  </cols>
  <sheetData>
    <row r="1" spans="1:11" ht="84.75" customHeight="1" thickTop="1">
      <c r="A1" s="206" t="s">
        <v>196</v>
      </c>
      <c r="B1" s="207"/>
      <c r="C1" s="207"/>
      <c r="D1" s="207"/>
      <c r="E1" s="207"/>
      <c r="F1" s="207"/>
      <c r="G1" s="207"/>
      <c r="H1" s="207"/>
      <c r="I1" s="207"/>
      <c r="J1" s="207"/>
      <c r="K1" s="208"/>
    </row>
    <row r="2" spans="1:12" ht="33" customHeight="1">
      <c r="A2" s="209" t="s">
        <v>206</v>
      </c>
      <c r="B2" s="210"/>
      <c r="C2" s="210"/>
      <c r="D2" s="210"/>
      <c r="E2" s="210"/>
      <c r="F2" s="210"/>
      <c r="G2" s="210"/>
      <c r="H2" s="210"/>
      <c r="I2" s="210"/>
      <c r="J2" s="210"/>
      <c r="K2" s="210"/>
      <c r="L2" s="66"/>
    </row>
    <row r="3" spans="1:11" ht="84" customHeight="1">
      <c r="A3" s="194" t="s">
        <v>123</v>
      </c>
      <c r="B3" s="161"/>
      <c r="C3" s="162"/>
      <c r="D3" s="193"/>
      <c r="E3" s="162"/>
      <c r="F3" s="162"/>
      <c r="G3" s="162"/>
      <c r="H3" s="162"/>
      <c r="I3" s="162"/>
      <c r="J3" s="162"/>
      <c r="K3" s="163"/>
    </row>
    <row r="4" spans="1:11" ht="28.5" customHeight="1">
      <c r="A4" s="224" t="s">
        <v>164</v>
      </c>
      <c r="B4" s="224" t="s">
        <v>159</v>
      </c>
      <c r="C4" s="46">
        <v>2005</v>
      </c>
      <c r="D4" s="46">
        <v>2006</v>
      </c>
      <c r="E4" s="46">
        <v>2007</v>
      </c>
      <c r="F4" s="46">
        <v>2008</v>
      </c>
      <c r="G4" s="46">
        <v>2009</v>
      </c>
      <c r="H4" s="46" t="s">
        <v>45</v>
      </c>
      <c r="I4" s="126" t="s">
        <v>46</v>
      </c>
      <c r="J4" s="126" t="s">
        <v>61</v>
      </c>
      <c r="K4" s="126" t="s">
        <v>127</v>
      </c>
    </row>
    <row r="5" spans="1:11" ht="47.25" customHeight="1">
      <c r="A5" s="165" t="s">
        <v>160</v>
      </c>
      <c r="B5" s="165" t="s">
        <v>161</v>
      </c>
      <c r="C5" s="225">
        <v>1163323.054</v>
      </c>
      <c r="D5" s="225">
        <v>1190191.1255</v>
      </c>
      <c r="E5" s="225">
        <v>1224160.245</v>
      </c>
      <c r="F5" s="225">
        <v>1173274.764</v>
      </c>
      <c r="G5" s="225">
        <v>1108692.40467</v>
      </c>
      <c r="H5" s="225">
        <v>1068581.4300000002</v>
      </c>
      <c r="I5" s="225">
        <v>1056297.0474</v>
      </c>
      <c r="J5" s="225">
        <v>1122390.523246</v>
      </c>
      <c r="K5" s="225">
        <v>1100521.0874627046</v>
      </c>
    </row>
    <row r="6" spans="1:11" ht="37.5" customHeight="1">
      <c r="A6" s="195" t="s">
        <v>170</v>
      </c>
      <c r="B6" s="196" t="s">
        <v>162</v>
      </c>
      <c r="C6" s="64">
        <v>831644.33</v>
      </c>
      <c r="D6" s="65">
        <v>842312.562</v>
      </c>
      <c r="E6" s="65">
        <v>850298.495</v>
      </c>
      <c r="F6" s="65">
        <v>798227.7810000001</v>
      </c>
      <c r="G6" s="65">
        <v>758481.5379049099</v>
      </c>
      <c r="H6" s="65">
        <v>736744.183</v>
      </c>
      <c r="I6" s="65">
        <v>723224.1270000001</v>
      </c>
      <c r="J6" s="65">
        <v>694096.2870000001</v>
      </c>
      <c r="K6" s="65">
        <v>652541.068</v>
      </c>
    </row>
    <row r="7" spans="1:11" ht="37.5" customHeight="1">
      <c r="A7" s="195" t="s">
        <v>170</v>
      </c>
      <c r="B7" s="196" t="s">
        <v>163</v>
      </c>
      <c r="C7" s="64">
        <f aca="true" t="shared" si="0" ref="C7:H7">C5-C6</f>
        <v>331678.72400000005</v>
      </c>
      <c r="D7" s="64">
        <f t="shared" si="0"/>
        <v>347878.56350000005</v>
      </c>
      <c r="E7" s="64">
        <f t="shared" si="0"/>
        <v>373861.7500000001</v>
      </c>
      <c r="F7" s="64">
        <f t="shared" si="0"/>
        <v>375046.9829999999</v>
      </c>
      <c r="G7" s="64">
        <f t="shared" si="0"/>
        <v>350210.86676509015</v>
      </c>
      <c r="H7" s="64">
        <f t="shared" si="0"/>
        <v>331837.2470000002</v>
      </c>
      <c r="I7" s="64">
        <v>333072.92039999994</v>
      </c>
      <c r="J7" s="64">
        <v>428294.2362459999</v>
      </c>
      <c r="K7" s="64">
        <v>447980.01946270454</v>
      </c>
    </row>
    <row r="8" spans="1:11" s="29" customFormat="1" ht="21.75" customHeight="1">
      <c r="A8" s="214" t="s">
        <v>165</v>
      </c>
      <c r="B8" s="214" t="s">
        <v>165</v>
      </c>
      <c r="C8" s="214" t="s">
        <v>165</v>
      </c>
      <c r="D8" s="214" t="s">
        <v>165</v>
      </c>
      <c r="E8" s="214" t="s">
        <v>165</v>
      </c>
      <c r="F8" s="214" t="s">
        <v>165</v>
      </c>
      <c r="G8" s="214" t="s">
        <v>165</v>
      </c>
      <c r="H8" s="214" t="s">
        <v>165</v>
      </c>
      <c r="I8" s="214" t="s">
        <v>165</v>
      </c>
      <c r="J8" s="214" t="s">
        <v>165</v>
      </c>
      <c r="K8" s="214" t="s">
        <v>165</v>
      </c>
    </row>
    <row r="9" spans="1:11" ht="48" customHeight="1">
      <c r="A9" s="197" t="s">
        <v>124</v>
      </c>
      <c r="B9" s="198"/>
      <c r="C9" s="199"/>
      <c r="D9" s="199"/>
      <c r="E9" s="199"/>
      <c r="F9" s="199"/>
      <c r="G9" s="199"/>
      <c r="H9" s="199"/>
      <c r="I9" s="199"/>
      <c r="J9" s="199"/>
      <c r="K9" s="200"/>
    </row>
    <row r="10" spans="1:11" ht="48" customHeight="1">
      <c r="A10" s="205" t="s">
        <v>111</v>
      </c>
      <c r="B10" s="202"/>
      <c r="C10" s="203"/>
      <c r="D10" s="203"/>
      <c r="E10" s="203"/>
      <c r="F10" s="203"/>
      <c r="G10" s="203"/>
      <c r="H10" s="203"/>
      <c r="I10" s="203"/>
      <c r="J10" s="203"/>
      <c r="K10" s="204"/>
    </row>
    <row r="11" spans="1:12" ht="25.5" customHeight="1">
      <c r="A11" s="47" t="s">
        <v>14</v>
      </c>
      <c r="B11" s="47" t="s">
        <v>12</v>
      </c>
      <c r="C11" s="46">
        <v>2005</v>
      </c>
      <c r="D11" s="46">
        <v>2006</v>
      </c>
      <c r="E11" s="46">
        <v>2007</v>
      </c>
      <c r="F11" s="46">
        <v>2008</v>
      </c>
      <c r="G11" s="46">
        <v>2009</v>
      </c>
      <c r="H11" s="46" t="s">
        <v>45</v>
      </c>
      <c r="I11" s="46" t="s">
        <v>46</v>
      </c>
      <c r="J11" s="46" t="s">
        <v>61</v>
      </c>
      <c r="K11" s="46" t="s">
        <v>127</v>
      </c>
      <c r="L11" s="66"/>
    </row>
    <row r="12" spans="1:12" ht="25.5" customHeight="1">
      <c r="A12" s="160" t="s">
        <v>166</v>
      </c>
      <c r="B12" s="234" t="s">
        <v>96</v>
      </c>
      <c r="C12" s="94">
        <v>688364.456</v>
      </c>
      <c r="D12" s="95">
        <v>693085.06</v>
      </c>
      <c r="E12" s="95">
        <v>688108.495</v>
      </c>
      <c r="F12" s="95">
        <v>656906.359</v>
      </c>
      <c r="G12" s="95">
        <v>641169.1029049099</v>
      </c>
      <c r="H12" s="95">
        <v>634577.363</v>
      </c>
      <c r="I12" s="95">
        <v>562434.8094</v>
      </c>
      <c r="J12" s="95">
        <v>540856.8153000001</v>
      </c>
      <c r="K12" s="95">
        <v>514637.36880000005</v>
      </c>
      <c r="L12" s="66"/>
    </row>
    <row r="13" spans="1:12" s="31" customFormat="1" ht="17.25" customHeight="1">
      <c r="A13" s="59" t="s">
        <v>15</v>
      </c>
      <c r="B13" s="56" t="s">
        <v>91</v>
      </c>
      <c r="C13" s="63">
        <v>688364.456</v>
      </c>
      <c r="D13" s="63">
        <v>693085.06</v>
      </c>
      <c r="E13" s="63">
        <v>688108.495</v>
      </c>
      <c r="F13" s="63">
        <v>656906.359</v>
      </c>
      <c r="G13" s="63">
        <v>641169.1029049099</v>
      </c>
      <c r="H13" s="63">
        <v>634577.363</v>
      </c>
      <c r="I13" s="63">
        <v>562434.8094</v>
      </c>
      <c r="J13" s="63">
        <v>540856.8153000001</v>
      </c>
      <c r="K13" s="63">
        <v>514637.36880000005</v>
      </c>
      <c r="L13" s="67"/>
    </row>
    <row r="14" spans="1:12" ht="25.5" customHeight="1">
      <c r="A14" s="160" t="s">
        <v>166</v>
      </c>
      <c r="B14" s="234" t="s">
        <v>97</v>
      </c>
      <c r="C14" s="94">
        <v>178720.724</v>
      </c>
      <c r="D14" s="95">
        <v>186250.1435</v>
      </c>
      <c r="E14" s="95">
        <v>200038.55</v>
      </c>
      <c r="F14" s="95">
        <v>211220.883</v>
      </c>
      <c r="G14" s="95">
        <v>211104.86676509015</v>
      </c>
      <c r="H14" s="95">
        <v>207250.086</v>
      </c>
      <c r="I14" s="95">
        <v>154247.2117332</v>
      </c>
      <c r="J14" s="95">
        <v>231568.21444170398</v>
      </c>
      <c r="K14" s="95">
        <v>241954.81266770454</v>
      </c>
      <c r="L14" s="66"/>
    </row>
    <row r="15" spans="1:12" s="31" customFormat="1" ht="12.75">
      <c r="A15" s="38" t="s">
        <v>138</v>
      </c>
      <c r="B15" s="96" t="s">
        <v>64</v>
      </c>
      <c r="C15" s="97">
        <v>376</v>
      </c>
      <c r="D15" s="97">
        <v>272</v>
      </c>
      <c r="E15" s="97">
        <v>782.4</v>
      </c>
      <c r="F15" s="97">
        <v>1889.6599999999999</v>
      </c>
      <c r="G15" s="97">
        <v>2343.00515848353</v>
      </c>
      <c r="H15" s="97">
        <v>4594.98</v>
      </c>
      <c r="I15" s="97">
        <v>6892.2534332000005</v>
      </c>
      <c r="J15" s="97">
        <v>11836.2584</v>
      </c>
      <c r="K15" s="97">
        <v>19874.389</v>
      </c>
      <c r="L15" s="68"/>
    </row>
    <row r="16" spans="1:12" s="31" customFormat="1" ht="12.75">
      <c r="A16" s="38" t="s">
        <v>39</v>
      </c>
      <c r="B16" s="55" t="s">
        <v>65</v>
      </c>
      <c r="C16" s="40">
        <v>376</v>
      </c>
      <c r="D16" s="40">
        <v>272</v>
      </c>
      <c r="E16" s="40">
        <v>436</v>
      </c>
      <c r="F16" s="40">
        <v>962</v>
      </c>
      <c r="G16" s="40">
        <v>812.7</v>
      </c>
      <c r="H16" s="40">
        <v>1074.98</v>
      </c>
      <c r="I16" s="40">
        <v>1340</v>
      </c>
      <c r="J16" s="40">
        <v>3597.85</v>
      </c>
      <c r="K16" s="40">
        <v>5721.030000000001</v>
      </c>
      <c r="L16" s="67"/>
    </row>
    <row r="17" spans="1:12" s="31" customFormat="1" ht="12.75">
      <c r="A17" s="38" t="s">
        <v>36</v>
      </c>
      <c r="B17" s="55" t="s">
        <v>48</v>
      </c>
      <c r="C17" s="40">
        <v>0</v>
      </c>
      <c r="D17" s="40">
        <v>0.2374</v>
      </c>
      <c r="E17" s="40">
        <v>346.4</v>
      </c>
      <c r="F17" s="40">
        <v>927.66</v>
      </c>
      <c r="G17" s="40">
        <v>1530.3051584835302</v>
      </c>
      <c r="H17" s="40">
        <v>3520</v>
      </c>
      <c r="I17" s="40">
        <v>5552.2534332000005</v>
      </c>
      <c r="J17" s="40">
        <v>8238.4084</v>
      </c>
      <c r="K17" s="40">
        <v>14153.359</v>
      </c>
      <c r="L17" s="67"/>
    </row>
    <row r="18" spans="1:12" s="31" customFormat="1" ht="12.75">
      <c r="A18" s="211" t="s">
        <v>138</v>
      </c>
      <c r="B18" s="212" t="s">
        <v>138</v>
      </c>
      <c r="C18" s="213" t="s">
        <v>138</v>
      </c>
      <c r="D18" s="213" t="s">
        <v>138</v>
      </c>
      <c r="E18" s="213" t="s">
        <v>138</v>
      </c>
      <c r="F18" s="213" t="s">
        <v>138</v>
      </c>
      <c r="G18" s="213" t="s">
        <v>138</v>
      </c>
      <c r="H18" s="213" t="s">
        <v>138</v>
      </c>
      <c r="I18" s="213" t="s">
        <v>138</v>
      </c>
      <c r="J18" s="213" t="s">
        <v>138</v>
      </c>
      <c r="K18" s="213" t="s">
        <v>138</v>
      </c>
      <c r="L18" s="67"/>
    </row>
    <row r="19" spans="1:12" s="31" customFormat="1" ht="12.75">
      <c r="A19" s="59" t="s">
        <v>17</v>
      </c>
      <c r="B19" s="56" t="s">
        <v>18</v>
      </c>
      <c r="C19" s="57">
        <v>70392</v>
      </c>
      <c r="D19" s="57">
        <v>74065.155</v>
      </c>
      <c r="E19" s="57">
        <v>79185.78</v>
      </c>
      <c r="F19" s="57">
        <v>82793.37700000001</v>
      </c>
      <c r="G19" s="57">
        <v>78720.95</v>
      </c>
      <c r="H19" s="57">
        <v>75977.36300000001</v>
      </c>
      <c r="I19" s="57">
        <v>44814.384</v>
      </c>
      <c r="J19" s="57">
        <v>43088.236619999996</v>
      </c>
      <c r="K19" s="57">
        <v>39535.094</v>
      </c>
      <c r="L19" s="67"/>
    </row>
    <row r="20" spans="1:12" s="31" customFormat="1" ht="12.75">
      <c r="A20" s="59" t="s">
        <v>16</v>
      </c>
      <c r="B20" s="56" t="s">
        <v>5</v>
      </c>
      <c r="C20" s="57">
        <v>44700</v>
      </c>
      <c r="D20" s="57">
        <v>45944.556</v>
      </c>
      <c r="E20" s="57">
        <v>50915.59</v>
      </c>
      <c r="F20" s="57">
        <v>51479.178</v>
      </c>
      <c r="G20" s="57">
        <v>53582.314</v>
      </c>
      <c r="H20" s="57">
        <v>52130.486000000004</v>
      </c>
      <c r="I20" s="57">
        <v>27500.72</v>
      </c>
      <c r="J20" s="57">
        <v>27062.72972</v>
      </c>
      <c r="K20" s="57">
        <v>27143.518320000003</v>
      </c>
      <c r="L20" s="67"/>
    </row>
    <row r="21" spans="1:12" s="31" customFormat="1" ht="12.75">
      <c r="A21" s="59" t="s">
        <v>19</v>
      </c>
      <c r="B21" s="56" t="s">
        <v>6</v>
      </c>
      <c r="C21" s="57">
        <v>23471</v>
      </c>
      <c r="D21" s="57">
        <v>24732.044</v>
      </c>
      <c r="E21" s="57">
        <v>25764.96</v>
      </c>
      <c r="F21" s="57">
        <v>27927.075999999997</v>
      </c>
      <c r="G21" s="57">
        <v>29728.59293660659</v>
      </c>
      <c r="H21" s="57">
        <v>30631.004</v>
      </c>
      <c r="I21" s="57">
        <v>27763.345800000003</v>
      </c>
      <c r="J21" s="57">
        <v>28923.956297999997</v>
      </c>
      <c r="K21" s="57">
        <v>30373.840500000002</v>
      </c>
      <c r="L21" s="67"/>
    </row>
    <row r="22" spans="1:12" s="31" customFormat="1" ht="12.75">
      <c r="A22" s="59" t="s">
        <v>33</v>
      </c>
      <c r="B22" s="56" t="s">
        <v>51</v>
      </c>
      <c r="C22" s="57">
        <v>1671</v>
      </c>
      <c r="D22" s="57">
        <v>1049</v>
      </c>
      <c r="E22" s="57">
        <v>1444</v>
      </c>
      <c r="F22" s="57">
        <v>1603</v>
      </c>
      <c r="G22" s="57">
        <v>1775.78</v>
      </c>
      <c r="H22" s="57">
        <v>1882</v>
      </c>
      <c r="I22" s="57">
        <v>1425</v>
      </c>
      <c r="J22" s="57">
        <v>1703.925</v>
      </c>
      <c r="K22" s="57">
        <v>1232</v>
      </c>
      <c r="L22" s="67"/>
    </row>
    <row r="23" spans="1:12" s="31" customFormat="1" ht="12.75">
      <c r="A23" s="59" t="s">
        <v>24</v>
      </c>
      <c r="B23" s="56" t="s">
        <v>52</v>
      </c>
      <c r="C23" s="57">
        <v>5565</v>
      </c>
      <c r="D23" s="57">
        <v>6542.214</v>
      </c>
      <c r="E23" s="57">
        <v>7213.11</v>
      </c>
      <c r="F23" s="57">
        <v>6970.56</v>
      </c>
      <c r="G23" s="57">
        <v>6612.08</v>
      </c>
      <c r="H23" s="57">
        <v>945.6299999999999</v>
      </c>
      <c r="I23" s="57">
        <v>610.2</v>
      </c>
      <c r="J23" s="57">
        <v>1076.9391</v>
      </c>
      <c r="K23" s="57">
        <v>2825.3125</v>
      </c>
      <c r="L23" s="67"/>
    </row>
    <row r="24" spans="1:12" s="31" customFormat="1" ht="12.75">
      <c r="A24" s="211" t="s">
        <v>138</v>
      </c>
      <c r="B24" s="212" t="s">
        <v>138</v>
      </c>
      <c r="C24" s="213" t="s">
        <v>138</v>
      </c>
      <c r="D24" s="213" t="s">
        <v>138</v>
      </c>
      <c r="E24" s="213" t="s">
        <v>138</v>
      </c>
      <c r="F24" s="213" t="s">
        <v>138</v>
      </c>
      <c r="G24" s="213" t="s">
        <v>138</v>
      </c>
      <c r="H24" s="213" t="s">
        <v>138</v>
      </c>
      <c r="I24" s="213" t="s">
        <v>138</v>
      </c>
      <c r="J24" s="213" t="s">
        <v>138</v>
      </c>
      <c r="K24" s="213" t="s">
        <v>138</v>
      </c>
      <c r="L24" s="67"/>
    </row>
    <row r="25" spans="1:12" s="31" customFormat="1" ht="12.75">
      <c r="A25" s="38" t="s">
        <v>138</v>
      </c>
      <c r="B25" s="96" t="s">
        <v>66</v>
      </c>
      <c r="C25" s="97">
        <v>610</v>
      </c>
      <c r="D25" s="97">
        <v>419.88800000000003</v>
      </c>
      <c r="E25" s="97">
        <v>477.87</v>
      </c>
      <c r="F25" s="97">
        <v>1420.585</v>
      </c>
      <c r="G25" s="97">
        <v>1197.58267</v>
      </c>
      <c r="H25" s="97">
        <v>560.04</v>
      </c>
      <c r="I25" s="97">
        <v>689.9</v>
      </c>
      <c r="J25" s="97">
        <v>569.356</v>
      </c>
      <c r="K25" s="97">
        <v>747.0197359861959</v>
      </c>
      <c r="L25" s="67"/>
    </row>
    <row r="26" spans="1:12" s="31" customFormat="1" ht="12.75">
      <c r="A26" s="38" t="s">
        <v>40</v>
      </c>
      <c r="B26" s="55" t="s">
        <v>67</v>
      </c>
      <c r="C26" s="40">
        <v>601</v>
      </c>
      <c r="D26" s="40">
        <v>419.88800000000003</v>
      </c>
      <c r="E26" s="40">
        <v>477.87</v>
      </c>
      <c r="F26" s="40">
        <v>648.201</v>
      </c>
      <c r="G26" s="40">
        <v>736.8050000000001</v>
      </c>
      <c r="H26" s="40">
        <v>215.325</v>
      </c>
      <c r="I26" s="40">
        <v>162</v>
      </c>
      <c r="J26" s="40">
        <v>110.795</v>
      </c>
      <c r="K26" s="40">
        <v>26.184260804128144</v>
      </c>
      <c r="L26" s="67"/>
    </row>
    <row r="27" spans="1:12" s="31" customFormat="1" ht="12.75">
      <c r="A27" s="38" t="s">
        <v>30</v>
      </c>
      <c r="B27" s="55" t="s">
        <v>9</v>
      </c>
      <c r="C27" s="40">
        <v>4</v>
      </c>
      <c r="D27" s="40">
        <v>0</v>
      </c>
      <c r="E27" s="40">
        <v>0</v>
      </c>
      <c r="F27" s="40">
        <v>1.884</v>
      </c>
      <c r="G27" s="40">
        <v>2.06167</v>
      </c>
      <c r="H27" s="40">
        <v>2.298</v>
      </c>
      <c r="I27" s="40">
        <v>0</v>
      </c>
      <c r="J27" s="40">
        <v>49.418</v>
      </c>
      <c r="K27" s="40">
        <v>111.95447518206768</v>
      </c>
      <c r="L27" s="67"/>
    </row>
    <row r="28" spans="1:12" s="31" customFormat="1" ht="12.75">
      <c r="A28" s="38" t="s">
        <v>31</v>
      </c>
      <c r="B28" s="55" t="s">
        <v>68</v>
      </c>
      <c r="C28" s="40">
        <v>5</v>
      </c>
      <c r="D28" s="40">
        <v>0</v>
      </c>
      <c r="E28" s="40">
        <v>0</v>
      </c>
      <c r="F28" s="40">
        <v>39.272</v>
      </c>
      <c r="G28" s="40">
        <v>30.148999999999997</v>
      </c>
      <c r="H28" s="40">
        <v>9.396</v>
      </c>
      <c r="I28" s="40">
        <v>0</v>
      </c>
      <c r="J28" s="40">
        <v>175.077</v>
      </c>
      <c r="K28" s="40">
        <v>404.017</v>
      </c>
      <c r="L28" s="67"/>
    </row>
    <row r="29" spans="1:12" s="31" customFormat="1" ht="12.75">
      <c r="A29" s="38" t="s">
        <v>63</v>
      </c>
      <c r="B29" s="55" t="s">
        <v>69</v>
      </c>
      <c r="C29" s="40">
        <v>0</v>
      </c>
      <c r="D29" s="40">
        <v>0</v>
      </c>
      <c r="E29" s="40">
        <v>0</v>
      </c>
      <c r="F29" s="40">
        <v>0</v>
      </c>
      <c r="G29" s="40">
        <v>0</v>
      </c>
      <c r="H29" s="40">
        <v>0</v>
      </c>
      <c r="I29" s="40">
        <v>0</v>
      </c>
      <c r="J29" s="40">
        <v>83.47</v>
      </c>
      <c r="K29" s="40">
        <v>99.934</v>
      </c>
      <c r="L29" s="67"/>
    </row>
    <row r="30" spans="1:12" s="31" customFormat="1" ht="12.75">
      <c r="A30" s="38" t="s">
        <v>40</v>
      </c>
      <c r="B30" s="55" t="s">
        <v>70</v>
      </c>
      <c r="C30" s="40">
        <v>0</v>
      </c>
      <c r="D30" s="40">
        <v>0</v>
      </c>
      <c r="E30" s="40">
        <v>0</v>
      </c>
      <c r="F30" s="40">
        <v>0</v>
      </c>
      <c r="G30" s="40">
        <v>0</v>
      </c>
      <c r="H30" s="40">
        <v>0</v>
      </c>
      <c r="I30" s="40">
        <v>0</v>
      </c>
      <c r="J30" s="40">
        <v>8.95</v>
      </c>
      <c r="K30" s="40">
        <v>93.93</v>
      </c>
      <c r="L30" s="67"/>
    </row>
    <row r="31" spans="1:12" s="31" customFormat="1" ht="12.75">
      <c r="A31" s="38" t="s">
        <v>34</v>
      </c>
      <c r="B31" s="55" t="s">
        <v>71</v>
      </c>
      <c r="C31" s="40">
        <v>0</v>
      </c>
      <c r="D31" s="40">
        <v>0</v>
      </c>
      <c r="E31" s="40">
        <v>0</v>
      </c>
      <c r="F31" s="40">
        <v>0</v>
      </c>
      <c r="G31" s="40">
        <v>0</v>
      </c>
      <c r="H31" s="40">
        <v>0</v>
      </c>
      <c r="I31" s="40">
        <v>0</v>
      </c>
      <c r="J31" s="40">
        <v>0</v>
      </c>
      <c r="K31" s="40">
        <v>0</v>
      </c>
      <c r="L31" s="67"/>
    </row>
    <row r="32" spans="1:12" s="31" customFormat="1" ht="12.75">
      <c r="A32" s="38" t="s">
        <v>34</v>
      </c>
      <c r="B32" s="55" t="s">
        <v>72</v>
      </c>
      <c r="C32" s="40">
        <v>0</v>
      </c>
      <c r="D32" s="40">
        <v>0</v>
      </c>
      <c r="E32" s="40">
        <v>0</v>
      </c>
      <c r="F32" s="40">
        <v>731.228</v>
      </c>
      <c r="G32" s="40">
        <v>428.567</v>
      </c>
      <c r="H32" s="40">
        <v>333.021</v>
      </c>
      <c r="I32" s="40">
        <v>527.9</v>
      </c>
      <c r="J32" s="40">
        <v>141.64600000000002</v>
      </c>
      <c r="K32" s="40">
        <v>11</v>
      </c>
      <c r="L32" s="67"/>
    </row>
    <row r="33" spans="1:12" s="31" customFormat="1" ht="12.75">
      <c r="A33" s="211" t="s">
        <v>138</v>
      </c>
      <c r="B33" s="212" t="s">
        <v>138</v>
      </c>
      <c r="C33" s="213" t="s">
        <v>138</v>
      </c>
      <c r="D33" s="213" t="s">
        <v>138</v>
      </c>
      <c r="E33" s="213" t="s">
        <v>138</v>
      </c>
      <c r="F33" s="213" t="s">
        <v>138</v>
      </c>
      <c r="G33" s="213" t="s">
        <v>138</v>
      </c>
      <c r="H33" s="213" t="s">
        <v>138</v>
      </c>
      <c r="I33" s="213" t="s">
        <v>138</v>
      </c>
      <c r="J33" s="213" t="s">
        <v>138</v>
      </c>
      <c r="K33" s="213" t="s">
        <v>138</v>
      </c>
      <c r="L33" s="67"/>
    </row>
    <row r="34" spans="1:12" s="31" customFormat="1" ht="12.75">
      <c r="A34" s="38" t="s">
        <v>138</v>
      </c>
      <c r="B34" s="96" t="s">
        <v>73</v>
      </c>
      <c r="C34" s="97">
        <v>16457</v>
      </c>
      <c r="D34" s="97">
        <v>17565.6355</v>
      </c>
      <c r="E34" s="97">
        <v>18586.65</v>
      </c>
      <c r="F34" s="97">
        <v>17847.467</v>
      </c>
      <c r="G34" s="97">
        <v>18492.102</v>
      </c>
      <c r="H34" s="97">
        <v>20952.732</v>
      </c>
      <c r="I34" s="97">
        <v>20865.665</v>
      </c>
      <c r="J34" s="97">
        <v>22016.945617704</v>
      </c>
      <c r="K34" s="97">
        <v>21952.026059195872</v>
      </c>
      <c r="L34" s="67"/>
    </row>
    <row r="35" spans="1:12" s="31" customFormat="1" ht="12.75">
      <c r="A35" s="38" t="s">
        <v>25</v>
      </c>
      <c r="B35" s="55" t="s">
        <v>54</v>
      </c>
      <c r="C35" s="40">
        <v>3069</v>
      </c>
      <c r="D35" s="40">
        <v>3716.819</v>
      </c>
      <c r="E35" s="40">
        <v>3790.84</v>
      </c>
      <c r="F35" s="40">
        <v>4480.21</v>
      </c>
      <c r="G35" s="40">
        <v>4676.345</v>
      </c>
      <c r="H35" s="40">
        <v>4905.857</v>
      </c>
      <c r="I35" s="40">
        <v>6726.328799999999</v>
      </c>
      <c r="J35" s="40">
        <v>5197.85238</v>
      </c>
      <c r="K35" s="40">
        <v>5013.162</v>
      </c>
      <c r="L35" s="67"/>
    </row>
    <row r="36" spans="1:12" s="31" customFormat="1" ht="12.75">
      <c r="A36" s="38" t="s">
        <v>23</v>
      </c>
      <c r="B36" s="55" t="s">
        <v>7</v>
      </c>
      <c r="C36" s="40">
        <v>12322</v>
      </c>
      <c r="D36" s="40">
        <v>13716.58</v>
      </c>
      <c r="E36" s="40">
        <v>14675.44</v>
      </c>
      <c r="F36" s="40">
        <v>13323.82</v>
      </c>
      <c r="G36" s="40">
        <v>13707.167</v>
      </c>
      <c r="H36" s="40">
        <v>14965.686</v>
      </c>
      <c r="I36" s="40">
        <v>12757.2849</v>
      </c>
      <c r="J36" s="40">
        <v>14139.378000000002</v>
      </c>
      <c r="K36" s="40">
        <v>15004.7164</v>
      </c>
      <c r="L36" s="67"/>
    </row>
    <row r="37" spans="1:12" s="31" customFormat="1" ht="12.75">
      <c r="A37" s="38" t="s">
        <v>27</v>
      </c>
      <c r="B37" s="55" t="s">
        <v>74</v>
      </c>
      <c r="C37" s="40">
        <v>0</v>
      </c>
      <c r="D37" s="40">
        <v>0</v>
      </c>
      <c r="E37" s="40">
        <v>0</v>
      </c>
      <c r="F37" s="40">
        <v>0</v>
      </c>
      <c r="G37" s="40">
        <v>0</v>
      </c>
      <c r="H37" s="40">
        <v>0</v>
      </c>
      <c r="I37" s="40">
        <v>0</v>
      </c>
      <c r="J37" s="40">
        <v>81.80000000000001</v>
      </c>
      <c r="K37" s="40">
        <v>321.76715919587184</v>
      </c>
      <c r="L37" s="67"/>
    </row>
    <row r="38" spans="1:12" s="31" customFormat="1" ht="12.75">
      <c r="A38" s="38" t="s">
        <v>26</v>
      </c>
      <c r="B38" s="55" t="s">
        <v>55</v>
      </c>
      <c r="C38" s="40">
        <v>1065</v>
      </c>
      <c r="D38" s="40">
        <v>120.7365</v>
      </c>
      <c r="E38" s="40">
        <v>107.76</v>
      </c>
      <c r="F38" s="40">
        <v>0</v>
      </c>
      <c r="G38" s="40">
        <v>53.525</v>
      </c>
      <c r="H38" s="40">
        <v>918.528</v>
      </c>
      <c r="I38" s="40">
        <v>1153.4582</v>
      </c>
      <c r="J38" s="40">
        <v>1143.187937704</v>
      </c>
      <c r="K38" s="40">
        <v>1140.1599999999999</v>
      </c>
      <c r="L38" s="67"/>
    </row>
    <row r="39" spans="1:12" s="31" customFormat="1" ht="12.75">
      <c r="A39" s="38" t="s">
        <v>34</v>
      </c>
      <c r="B39" s="55" t="s">
        <v>75</v>
      </c>
      <c r="C39" s="40">
        <v>0</v>
      </c>
      <c r="D39" s="40">
        <v>0</v>
      </c>
      <c r="E39" s="40">
        <v>0</v>
      </c>
      <c r="F39" s="40">
        <v>0</v>
      </c>
      <c r="G39" s="40">
        <v>0</v>
      </c>
      <c r="H39" s="40">
        <v>0</v>
      </c>
      <c r="I39" s="40">
        <v>0</v>
      </c>
      <c r="J39" s="40">
        <v>14.916</v>
      </c>
      <c r="K39" s="40">
        <v>3</v>
      </c>
      <c r="L39" s="67"/>
    </row>
    <row r="40" spans="1:12" s="31" customFormat="1" ht="12.75">
      <c r="A40" s="38" t="s">
        <v>34</v>
      </c>
      <c r="B40" s="55" t="s">
        <v>76</v>
      </c>
      <c r="C40" s="40">
        <v>0</v>
      </c>
      <c r="D40" s="40">
        <v>0</v>
      </c>
      <c r="E40" s="40">
        <v>0</v>
      </c>
      <c r="F40" s="40">
        <v>0</v>
      </c>
      <c r="G40" s="40">
        <v>0</v>
      </c>
      <c r="H40" s="40">
        <v>0</v>
      </c>
      <c r="I40" s="40">
        <v>0</v>
      </c>
      <c r="J40" s="40">
        <v>39.472</v>
      </c>
      <c r="K40" s="40">
        <v>75</v>
      </c>
      <c r="L40" s="67"/>
    </row>
    <row r="41" spans="1:12" s="31" customFormat="1" ht="12.75">
      <c r="A41" s="38" t="s">
        <v>34</v>
      </c>
      <c r="B41" s="55" t="s">
        <v>77</v>
      </c>
      <c r="C41" s="40">
        <v>0</v>
      </c>
      <c r="D41" s="40">
        <v>0</v>
      </c>
      <c r="E41" s="40">
        <v>0</v>
      </c>
      <c r="F41" s="40">
        <v>0</v>
      </c>
      <c r="G41" s="40">
        <v>0</v>
      </c>
      <c r="H41" s="40">
        <v>0</v>
      </c>
      <c r="I41" s="40">
        <v>0</v>
      </c>
      <c r="J41" s="40">
        <v>103.30080000000001</v>
      </c>
      <c r="K41" s="40">
        <v>151</v>
      </c>
      <c r="L41" s="67"/>
    </row>
    <row r="42" spans="1:12" s="31" customFormat="1" ht="12.75">
      <c r="A42" s="38" t="s">
        <v>34</v>
      </c>
      <c r="B42" s="55" t="s">
        <v>78</v>
      </c>
      <c r="C42" s="40">
        <v>0</v>
      </c>
      <c r="D42" s="40">
        <v>0</v>
      </c>
      <c r="E42" s="40">
        <v>0</v>
      </c>
      <c r="F42" s="40">
        <v>0</v>
      </c>
      <c r="G42" s="40">
        <v>0</v>
      </c>
      <c r="H42" s="40">
        <v>0</v>
      </c>
      <c r="I42" s="40">
        <v>0</v>
      </c>
      <c r="J42" s="40">
        <v>5.13</v>
      </c>
      <c r="K42" s="40">
        <v>17</v>
      </c>
      <c r="L42" s="67"/>
    </row>
    <row r="43" spans="1:12" s="31" customFormat="1" ht="12.75">
      <c r="A43" s="38" t="s">
        <v>34</v>
      </c>
      <c r="B43" s="55" t="s">
        <v>79</v>
      </c>
      <c r="C43" s="40">
        <v>0</v>
      </c>
      <c r="D43" s="40">
        <v>0</v>
      </c>
      <c r="E43" s="40">
        <v>0</v>
      </c>
      <c r="F43" s="40">
        <v>0</v>
      </c>
      <c r="G43" s="40">
        <v>0</v>
      </c>
      <c r="H43" s="40">
        <v>0</v>
      </c>
      <c r="I43" s="40">
        <v>0</v>
      </c>
      <c r="J43" s="40">
        <v>9.497</v>
      </c>
      <c r="K43" s="40">
        <v>13</v>
      </c>
      <c r="L43" s="67"/>
    </row>
    <row r="44" spans="1:12" s="31" customFormat="1" ht="12.75">
      <c r="A44" s="38" t="s">
        <v>34</v>
      </c>
      <c r="B44" s="55" t="s">
        <v>80</v>
      </c>
      <c r="C44" s="40">
        <v>0</v>
      </c>
      <c r="D44" s="40">
        <v>0</v>
      </c>
      <c r="E44" s="40">
        <v>0</v>
      </c>
      <c r="F44" s="40">
        <v>0</v>
      </c>
      <c r="G44" s="40">
        <v>0</v>
      </c>
      <c r="H44" s="40">
        <v>0</v>
      </c>
      <c r="I44" s="40">
        <v>0</v>
      </c>
      <c r="J44" s="40">
        <v>2.413</v>
      </c>
      <c r="K44" s="40">
        <v>2</v>
      </c>
      <c r="L44" s="67"/>
    </row>
    <row r="45" spans="1:12" s="31" customFormat="1" ht="12.75">
      <c r="A45" s="38" t="s">
        <v>28</v>
      </c>
      <c r="B45" s="55" t="s">
        <v>29</v>
      </c>
      <c r="C45" s="40">
        <v>1</v>
      </c>
      <c r="D45" s="40">
        <v>11.5</v>
      </c>
      <c r="E45" s="40">
        <v>12.61</v>
      </c>
      <c r="F45" s="40">
        <v>43.437</v>
      </c>
      <c r="G45" s="40">
        <v>53.26</v>
      </c>
      <c r="H45" s="40">
        <v>162.54</v>
      </c>
      <c r="I45" s="40">
        <v>178.924</v>
      </c>
      <c r="J45" s="40">
        <v>187.44400000000002</v>
      </c>
      <c r="K45" s="40">
        <v>195.99</v>
      </c>
      <c r="L45" s="67"/>
    </row>
    <row r="46" spans="1:12" s="31" customFormat="1" ht="12.75">
      <c r="A46" s="38" t="s">
        <v>34</v>
      </c>
      <c r="B46" s="55" t="s">
        <v>35</v>
      </c>
      <c r="C46" s="40">
        <v>0</v>
      </c>
      <c r="D46" s="40">
        <v>0</v>
      </c>
      <c r="E46" s="40">
        <v>0</v>
      </c>
      <c r="F46" s="40">
        <v>0</v>
      </c>
      <c r="G46" s="40">
        <v>1.805</v>
      </c>
      <c r="H46" s="40">
        <v>0.121</v>
      </c>
      <c r="I46" s="40">
        <v>25.4131</v>
      </c>
      <c r="J46" s="40">
        <v>18.6985</v>
      </c>
      <c r="K46" s="40">
        <v>5.2305</v>
      </c>
      <c r="L46" s="67"/>
    </row>
    <row r="47" spans="1:12" s="31" customFormat="1" ht="12.75">
      <c r="A47" s="38" t="s">
        <v>34</v>
      </c>
      <c r="B47" s="55" t="s">
        <v>81</v>
      </c>
      <c r="C47" s="40">
        <v>0</v>
      </c>
      <c r="D47" s="40">
        <v>0</v>
      </c>
      <c r="E47" s="40">
        <v>0</v>
      </c>
      <c r="F47" s="40">
        <v>0</v>
      </c>
      <c r="G47" s="40">
        <v>0</v>
      </c>
      <c r="H47" s="40">
        <v>0</v>
      </c>
      <c r="I47" s="40">
        <v>24.256</v>
      </c>
      <c r="J47" s="40">
        <v>1073.856</v>
      </c>
      <c r="K47" s="40">
        <v>10</v>
      </c>
      <c r="L47" s="67"/>
    </row>
    <row r="48" spans="1:12" s="31" customFormat="1" ht="12.75">
      <c r="A48" s="211" t="s">
        <v>138</v>
      </c>
      <c r="B48" s="212" t="s">
        <v>138</v>
      </c>
      <c r="C48" s="213" t="s">
        <v>138</v>
      </c>
      <c r="D48" s="213" t="s">
        <v>138</v>
      </c>
      <c r="E48" s="213" t="s">
        <v>138</v>
      </c>
      <c r="F48" s="213" t="s">
        <v>138</v>
      </c>
      <c r="G48" s="213" t="s">
        <v>138</v>
      </c>
      <c r="H48" s="213" t="s">
        <v>138</v>
      </c>
      <c r="I48" s="213" t="s">
        <v>138</v>
      </c>
      <c r="J48" s="213" t="s">
        <v>138</v>
      </c>
      <c r="K48" s="213" t="s">
        <v>138</v>
      </c>
      <c r="L48" s="67"/>
    </row>
    <row r="49" spans="1:12" s="31" customFormat="1" ht="12.75">
      <c r="A49" s="38" t="s">
        <v>138</v>
      </c>
      <c r="B49" s="96" t="s">
        <v>10</v>
      </c>
      <c r="C49" s="97">
        <v>15555.724</v>
      </c>
      <c r="D49" s="97">
        <v>15659.651</v>
      </c>
      <c r="E49" s="97">
        <v>15668.19</v>
      </c>
      <c r="F49" s="97">
        <v>19289.98</v>
      </c>
      <c r="G49" s="97">
        <v>18652.46</v>
      </c>
      <c r="H49" s="97">
        <v>19575.851000000002</v>
      </c>
      <c r="I49" s="97">
        <v>23685.7435</v>
      </c>
      <c r="J49" s="97">
        <v>25258.113686</v>
      </c>
      <c r="K49" s="97">
        <v>23208.165952522493</v>
      </c>
      <c r="L49" s="67"/>
    </row>
    <row r="50" spans="1:12" s="31" customFormat="1" ht="12.75">
      <c r="A50" s="38" t="s">
        <v>20</v>
      </c>
      <c r="B50" s="55" t="s">
        <v>21</v>
      </c>
      <c r="C50" s="40">
        <v>1646</v>
      </c>
      <c r="D50" s="40">
        <v>1760</v>
      </c>
      <c r="E50" s="40">
        <v>1343</v>
      </c>
      <c r="F50" s="40">
        <v>572.948</v>
      </c>
      <c r="G50" s="40">
        <v>418.622</v>
      </c>
      <c r="H50" s="40">
        <v>289.623</v>
      </c>
      <c r="I50" s="40">
        <v>468.75</v>
      </c>
      <c r="J50" s="40">
        <v>2060.33</v>
      </c>
      <c r="K50" s="40">
        <v>3093.5869251681543</v>
      </c>
      <c r="L50" s="67"/>
    </row>
    <row r="51" spans="1:12" s="31" customFormat="1" ht="12.75">
      <c r="A51" s="38" t="s">
        <v>20</v>
      </c>
      <c r="B51" s="55" t="s">
        <v>22</v>
      </c>
      <c r="C51" s="40">
        <v>148</v>
      </c>
      <c r="D51" s="40">
        <v>835</v>
      </c>
      <c r="E51" s="40">
        <v>1825</v>
      </c>
      <c r="F51" s="40">
        <v>1621.589</v>
      </c>
      <c r="G51" s="40">
        <v>1603.065</v>
      </c>
      <c r="H51" s="40">
        <v>1604.462</v>
      </c>
      <c r="I51" s="40">
        <v>984</v>
      </c>
      <c r="J51" s="40">
        <v>4041.788</v>
      </c>
      <c r="K51" s="40">
        <v>1370.9766192289208</v>
      </c>
      <c r="L51" s="67"/>
    </row>
    <row r="52" spans="1:12" s="31" customFormat="1" ht="12.75">
      <c r="A52" s="38" t="s">
        <v>20</v>
      </c>
      <c r="B52" s="55" t="s">
        <v>82</v>
      </c>
      <c r="C52" s="40">
        <v>535</v>
      </c>
      <c r="D52" s="40">
        <v>635</v>
      </c>
      <c r="E52" s="40">
        <v>611</v>
      </c>
      <c r="F52" s="40">
        <v>610.09</v>
      </c>
      <c r="G52" s="40">
        <v>802.437</v>
      </c>
      <c r="H52" s="40">
        <v>739.723</v>
      </c>
      <c r="I52" s="40">
        <v>1026</v>
      </c>
      <c r="J52" s="40">
        <v>0</v>
      </c>
      <c r="K52" s="40">
        <v>871.7449511658983</v>
      </c>
      <c r="L52" s="67"/>
    </row>
    <row r="53" spans="1:12" s="31" customFormat="1" ht="12.75">
      <c r="A53" s="38" t="s">
        <v>20</v>
      </c>
      <c r="B53" s="55" t="s">
        <v>83</v>
      </c>
      <c r="C53" s="40">
        <v>1363</v>
      </c>
      <c r="D53" s="40">
        <v>0</v>
      </c>
      <c r="E53" s="40">
        <v>520</v>
      </c>
      <c r="F53" s="40">
        <v>1290</v>
      </c>
      <c r="G53" s="40">
        <v>2041</v>
      </c>
      <c r="H53" s="40">
        <v>2238</v>
      </c>
      <c r="I53" s="40">
        <v>2922.812</v>
      </c>
      <c r="J53" s="40">
        <v>354.73051999999996</v>
      </c>
      <c r="K53" s="40">
        <v>325.84145695951963</v>
      </c>
      <c r="L53" s="67"/>
    </row>
    <row r="54" spans="1:12" s="31" customFormat="1" ht="12.75">
      <c r="A54" s="38" t="s">
        <v>32</v>
      </c>
      <c r="B54" s="55" t="s">
        <v>84</v>
      </c>
      <c r="C54" s="40">
        <v>11863.724</v>
      </c>
      <c r="D54" s="40">
        <v>12429.651</v>
      </c>
      <c r="E54" s="40">
        <v>11369.19</v>
      </c>
      <c r="F54" s="40">
        <v>15195.353</v>
      </c>
      <c r="G54" s="40">
        <v>13787.336000000001</v>
      </c>
      <c r="H54" s="40">
        <v>14704.043</v>
      </c>
      <c r="I54" s="40">
        <v>18284.1815</v>
      </c>
      <c r="J54" s="40">
        <v>18801.265166</v>
      </c>
      <c r="K54" s="40">
        <v>17546.016</v>
      </c>
      <c r="L54" s="67"/>
    </row>
    <row r="55" spans="1:12" s="31" customFormat="1" ht="12.75">
      <c r="A55" s="211" t="s">
        <v>138</v>
      </c>
      <c r="B55" s="212" t="s">
        <v>138</v>
      </c>
      <c r="C55" s="213" t="s">
        <v>138</v>
      </c>
      <c r="D55" s="213" t="s">
        <v>138</v>
      </c>
      <c r="E55" s="213" t="s">
        <v>138</v>
      </c>
      <c r="F55" s="213" t="s">
        <v>138</v>
      </c>
      <c r="G55" s="213" t="s">
        <v>138</v>
      </c>
      <c r="H55" s="213" t="s">
        <v>138</v>
      </c>
      <c r="I55" s="213" t="s">
        <v>138</v>
      </c>
      <c r="J55" s="213" t="s">
        <v>138</v>
      </c>
      <c r="K55" s="213" t="s">
        <v>138</v>
      </c>
      <c r="L55" s="67"/>
    </row>
    <row r="56" spans="1:12" s="31" customFormat="1" ht="24">
      <c r="A56" s="38" t="s">
        <v>138</v>
      </c>
      <c r="B56" s="99" t="s">
        <v>85</v>
      </c>
      <c r="C56" s="97">
        <v>0</v>
      </c>
      <c r="D56" s="97">
        <v>0</v>
      </c>
      <c r="E56" s="97">
        <v>0</v>
      </c>
      <c r="F56" s="97">
        <v>0</v>
      </c>
      <c r="G56" s="97">
        <v>0</v>
      </c>
      <c r="H56" s="97">
        <v>0</v>
      </c>
      <c r="I56" s="97">
        <v>0</v>
      </c>
      <c r="J56" s="97">
        <v>70031.754</v>
      </c>
      <c r="K56" s="97">
        <v>75063.4466</v>
      </c>
      <c r="L56" s="67"/>
    </row>
    <row r="57" spans="1:12" s="31" customFormat="1" ht="12.75">
      <c r="A57" s="38" t="s">
        <v>34</v>
      </c>
      <c r="B57" s="55" t="s">
        <v>86</v>
      </c>
      <c r="C57" s="40">
        <v>0</v>
      </c>
      <c r="D57" s="40">
        <v>0</v>
      </c>
      <c r="E57" s="40">
        <v>0</v>
      </c>
      <c r="F57" s="40">
        <v>0</v>
      </c>
      <c r="G57" s="40">
        <v>0</v>
      </c>
      <c r="H57" s="40">
        <v>0</v>
      </c>
      <c r="I57" s="40">
        <v>0</v>
      </c>
      <c r="J57" s="40">
        <v>47751.804000000004</v>
      </c>
      <c r="K57" s="40">
        <v>34476.2</v>
      </c>
      <c r="L57" s="67"/>
    </row>
    <row r="58" spans="1:12" s="31" customFormat="1" ht="12.75">
      <c r="A58" s="48" t="s">
        <v>34</v>
      </c>
      <c r="B58" s="55" t="s">
        <v>87</v>
      </c>
      <c r="C58" s="58">
        <v>0</v>
      </c>
      <c r="D58" s="58">
        <v>0</v>
      </c>
      <c r="E58" s="58">
        <v>0</v>
      </c>
      <c r="F58" s="58">
        <v>0</v>
      </c>
      <c r="G58" s="58">
        <v>0</v>
      </c>
      <c r="H58" s="58">
        <v>0</v>
      </c>
      <c r="I58" s="58">
        <v>0</v>
      </c>
      <c r="J58" s="58">
        <v>22279.949999999997</v>
      </c>
      <c r="K58" s="58">
        <v>40587.2466</v>
      </c>
      <c r="L58" s="67"/>
    </row>
    <row r="59" spans="1:12" s="31" customFormat="1" ht="42.75" customHeight="1">
      <c r="A59" s="164" t="s">
        <v>166</v>
      </c>
      <c r="B59" s="231" t="s">
        <v>88</v>
      </c>
      <c r="C59" s="98">
        <v>867085.1799999999</v>
      </c>
      <c r="D59" s="98">
        <v>879335.2035000001</v>
      </c>
      <c r="E59" s="98">
        <v>888147.045</v>
      </c>
      <c r="F59" s="98">
        <v>868127.2420000001</v>
      </c>
      <c r="G59" s="98">
        <v>852273.96967</v>
      </c>
      <c r="H59" s="98">
        <v>841827.449</v>
      </c>
      <c r="I59" s="98">
        <v>716682.0211332</v>
      </c>
      <c r="J59" s="98">
        <v>772425.029741704</v>
      </c>
      <c r="K59" s="98">
        <v>756592.1814677046</v>
      </c>
      <c r="L59" s="67"/>
    </row>
    <row r="60" spans="1:12" s="31" customFormat="1" ht="12.75">
      <c r="A60" s="214" t="s">
        <v>165</v>
      </c>
      <c r="B60" s="214" t="s">
        <v>165</v>
      </c>
      <c r="C60" s="214" t="s">
        <v>165</v>
      </c>
      <c r="D60" s="214" t="s">
        <v>165</v>
      </c>
      <c r="E60" s="214" t="s">
        <v>165</v>
      </c>
      <c r="F60" s="214" t="s">
        <v>165</v>
      </c>
      <c r="G60" s="214" t="s">
        <v>165</v>
      </c>
      <c r="H60" s="214" t="s">
        <v>165</v>
      </c>
      <c r="I60" s="214" t="s">
        <v>165</v>
      </c>
      <c r="J60" s="214" t="s">
        <v>165</v>
      </c>
      <c r="K60" s="214" t="s">
        <v>165</v>
      </c>
      <c r="L60" s="67"/>
    </row>
    <row r="61" spans="1:12" s="31" customFormat="1" ht="48" customHeight="1">
      <c r="A61" s="197" t="s">
        <v>62</v>
      </c>
      <c r="B61" s="198"/>
      <c r="C61" s="199"/>
      <c r="D61" s="199"/>
      <c r="E61" s="199"/>
      <c r="F61" s="199"/>
      <c r="G61" s="199"/>
      <c r="H61" s="199"/>
      <c r="I61" s="199"/>
      <c r="J61" s="199"/>
      <c r="K61" s="200"/>
      <c r="L61" s="67"/>
    </row>
    <row r="62" spans="1:12" s="31" customFormat="1" ht="48" customHeight="1">
      <c r="A62" s="205" t="s">
        <v>125</v>
      </c>
      <c r="B62" s="202"/>
      <c r="C62" s="203"/>
      <c r="D62" s="203"/>
      <c r="E62" s="203"/>
      <c r="F62" s="203"/>
      <c r="G62" s="203"/>
      <c r="H62" s="203"/>
      <c r="I62" s="203"/>
      <c r="J62" s="203"/>
      <c r="K62" s="204"/>
      <c r="L62" s="67"/>
    </row>
    <row r="63" spans="1:12" s="31" customFormat="1" ht="25.5" customHeight="1">
      <c r="A63" s="47" t="s">
        <v>14</v>
      </c>
      <c r="B63" s="47" t="s">
        <v>12</v>
      </c>
      <c r="C63" s="46">
        <v>2005</v>
      </c>
      <c r="D63" s="46">
        <v>2006</v>
      </c>
      <c r="E63" s="46">
        <v>2007</v>
      </c>
      <c r="F63" s="46">
        <v>2008</v>
      </c>
      <c r="G63" s="46">
        <v>2009</v>
      </c>
      <c r="H63" s="46" t="s">
        <v>45</v>
      </c>
      <c r="I63" s="46" t="s">
        <v>46</v>
      </c>
      <c r="J63" s="46" t="s">
        <v>61</v>
      </c>
      <c r="K63" s="46" t="s">
        <v>127</v>
      </c>
      <c r="L63" s="67"/>
    </row>
    <row r="64" spans="1:12" s="31" customFormat="1" ht="25.5" customHeight="1">
      <c r="A64" s="160" t="s">
        <v>167</v>
      </c>
      <c r="B64" s="234" t="s">
        <v>98</v>
      </c>
      <c r="C64" s="94">
        <v>8157</v>
      </c>
      <c r="D64" s="95">
        <v>8637</v>
      </c>
      <c r="E64" s="95">
        <v>21474.6</v>
      </c>
      <c r="F64" s="95">
        <v>22104.3</v>
      </c>
      <c r="G64" s="95">
        <v>23655</v>
      </c>
      <c r="H64" s="95">
        <v>13605.26</v>
      </c>
      <c r="I64" s="95">
        <v>27426.51332</v>
      </c>
      <c r="J64" s="95">
        <v>27904.96034</v>
      </c>
      <c r="K64" s="95">
        <v>48667.088639999994</v>
      </c>
      <c r="L64" s="67"/>
    </row>
    <row r="65" spans="1:12" s="31" customFormat="1" ht="12.75">
      <c r="A65" s="60" t="s">
        <v>37</v>
      </c>
      <c r="B65" s="62" t="s">
        <v>89</v>
      </c>
      <c r="C65" s="61">
        <v>8157</v>
      </c>
      <c r="D65" s="61">
        <v>8637</v>
      </c>
      <c r="E65" s="61">
        <v>21474.6</v>
      </c>
      <c r="F65" s="61">
        <v>22104.3</v>
      </c>
      <c r="G65" s="61">
        <v>20762</v>
      </c>
      <c r="H65" s="61">
        <v>7068</v>
      </c>
      <c r="I65" s="61">
        <v>6450.9619999999995</v>
      </c>
      <c r="J65" s="61">
        <v>15885.92</v>
      </c>
      <c r="K65" s="61">
        <v>15543.91</v>
      </c>
      <c r="L65" s="67"/>
    </row>
    <row r="66" spans="1:12" s="31" customFormat="1" ht="12.75">
      <c r="A66" s="60" t="s">
        <v>38</v>
      </c>
      <c r="B66" s="62" t="s">
        <v>90</v>
      </c>
      <c r="C66" s="61">
        <v>0</v>
      </c>
      <c r="D66" s="61">
        <v>0</v>
      </c>
      <c r="E66" s="61">
        <v>0</v>
      </c>
      <c r="F66" s="61">
        <v>0</v>
      </c>
      <c r="G66" s="61">
        <v>0</v>
      </c>
      <c r="H66" s="61">
        <v>0</v>
      </c>
      <c r="I66" s="61">
        <v>0</v>
      </c>
      <c r="J66" s="61">
        <v>0</v>
      </c>
      <c r="K66" s="61">
        <v>0</v>
      </c>
      <c r="L66" s="67"/>
    </row>
    <row r="67" spans="1:12" s="31" customFormat="1" ht="12.75">
      <c r="A67" s="60" t="s">
        <v>15</v>
      </c>
      <c r="B67" s="62" t="s">
        <v>91</v>
      </c>
      <c r="C67" s="61">
        <v>0</v>
      </c>
      <c r="D67" s="61">
        <v>0</v>
      </c>
      <c r="E67" s="61">
        <v>0</v>
      </c>
      <c r="F67" s="61">
        <v>0</v>
      </c>
      <c r="G67" s="61">
        <v>2893</v>
      </c>
      <c r="H67" s="61">
        <v>6537.26</v>
      </c>
      <c r="I67" s="61">
        <v>20975.55132</v>
      </c>
      <c r="J67" s="61">
        <v>12019.04034</v>
      </c>
      <c r="K67" s="61">
        <v>33123.17864</v>
      </c>
      <c r="L67" s="67"/>
    </row>
    <row r="68" spans="1:12" s="31" customFormat="1" ht="25.5" customHeight="1">
      <c r="A68" s="160" t="s">
        <v>167</v>
      </c>
      <c r="B68" s="234" t="s">
        <v>99</v>
      </c>
      <c r="C68" s="94">
        <v>22659</v>
      </c>
      <c r="D68" s="95">
        <v>21495</v>
      </c>
      <c r="E68" s="95">
        <v>19558</v>
      </c>
      <c r="F68" s="95">
        <v>20446</v>
      </c>
      <c r="G68" s="95">
        <v>22280</v>
      </c>
      <c r="H68" s="95">
        <v>11958.315</v>
      </c>
      <c r="I68" s="95">
        <v>19032.5091</v>
      </c>
      <c r="J68" s="95">
        <v>39285.966285999995</v>
      </c>
      <c r="K68" s="95">
        <v>42331.63979</v>
      </c>
      <c r="L68" s="67"/>
    </row>
    <row r="69" spans="1:12" s="31" customFormat="1" ht="15.75" customHeight="1">
      <c r="A69" s="60" t="s">
        <v>138</v>
      </c>
      <c r="B69" s="96" t="s">
        <v>64</v>
      </c>
      <c r="C69" s="97">
        <v>22659</v>
      </c>
      <c r="D69" s="97">
        <v>21495</v>
      </c>
      <c r="E69" s="97">
        <v>19558</v>
      </c>
      <c r="F69" s="97">
        <v>20446</v>
      </c>
      <c r="G69" s="97">
        <v>22280</v>
      </c>
      <c r="H69" s="97">
        <v>11958.315</v>
      </c>
      <c r="I69" s="97">
        <v>11519.944</v>
      </c>
      <c r="J69" s="97">
        <v>7627.728999999999</v>
      </c>
      <c r="K69" s="97">
        <v>7888.275</v>
      </c>
      <c r="L69" s="67"/>
    </row>
    <row r="70" spans="1:12" s="31" customFormat="1" ht="12.75">
      <c r="A70" s="60" t="s">
        <v>39</v>
      </c>
      <c r="B70" s="62" t="s">
        <v>65</v>
      </c>
      <c r="C70" s="61">
        <v>22659</v>
      </c>
      <c r="D70" s="61">
        <v>21495</v>
      </c>
      <c r="E70" s="61">
        <v>19558</v>
      </c>
      <c r="F70" s="61">
        <v>20446</v>
      </c>
      <c r="G70" s="61">
        <v>22280</v>
      </c>
      <c r="H70" s="61">
        <v>11958.315</v>
      </c>
      <c r="I70" s="61">
        <v>11519.944</v>
      </c>
      <c r="J70" s="61">
        <v>7627.728999999999</v>
      </c>
      <c r="K70" s="61">
        <v>7281.335</v>
      </c>
      <c r="L70" s="67"/>
    </row>
    <row r="71" spans="1:12" s="31" customFormat="1" ht="12.75">
      <c r="A71" s="38" t="s">
        <v>36</v>
      </c>
      <c r="B71" s="174" t="s">
        <v>132</v>
      </c>
      <c r="C71" s="40"/>
      <c r="D71" s="40"/>
      <c r="E71" s="40"/>
      <c r="F71" s="40"/>
      <c r="G71" s="40"/>
      <c r="H71" s="40"/>
      <c r="I71" s="40">
        <v>0</v>
      </c>
      <c r="J71" s="40">
        <v>0</v>
      </c>
      <c r="K71" s="40">
        <v>606.9399999999999</v>
      </c>
      <c r="L71" s="67"/>
    </row>
    <row r="72" spans="1:12" s="31" customFormat="1" ht="12.75">
      <c r="A72" s="211" t="s">
        <v>138</v>
      </c>
      <c r="B72" s="212" t="s">
        <v>138</v>
      </c>
      <c r="C72" s="213" t="s">
        <v>138</v>
      </c>
      <c r="D72" s="213" t="s">
        <v>138</v>
      </c>
      <c r="E72" s="213" t="s">
        <v>138</v>
      </c>
      <c r="F72" s="213" t="s">
        <v>138</v>
      </c>
      <c r="G72" s="213" t="s">
        <v>138</v>
      </c>
      <c r="H72" s="213" t="s">
        <v>138</v>
      </c>
      <c r="I72" s="213" t="s">
        <v>138</v>
      </c>
      <c r="J72" s="213" t="s">
        <v>138</v>
      </c>
      <c r="K72" s="213" t="s">
        <v>138</v>
      </c>
      <c r="L72" s="67"/>
    </row>
    <row r="73" spans="1:12" s="31" customFormat="1" ht="12.75">
      <c r="A73" s="59" t="s">
        <v>19</v>
      </c>
      <c r="B73" s="56" t="s">
        <v>6</v>
      </c>
      <c r="C73" s="57">
        <v>0</v>
      </c>
      <c r="D73" s="57">
        <v>0</v>
      </c>
      <c r="E73" s="57">
        <v>0</v>
      </c>
      <c r="F73" s="57">
        <v>0</v>
      </c>
      <c r="G73" s="57">
        <v>0</v>
      </c>
      <c r="H73" s="57">
        <v>0</v>
      </c>
      <c r="I73" s="57">
        <v>1293.0931</v>
      </c>
      <c r="J73" s="57">
        <v>1353.486461</v>
      </c>
      <c r="K73" s="57">
        <v>1778.1192500000002</v>
      </c>
      <c r="L73" s="67"/>
    </row>
    <row r="74" spans="1:12" s="31" customFormat="1" ht="12.75">
      <c r="A74" s="59" t="s">
        <v>33</v>
      </c>
      <c r="B74" s="56" t="s">
        <v>51</v>
      </c>
      <c r="C74" s="57"/>
      <c r="D74" s="57"/>
      <c r="E74" s="57"/>
      <c r="F74" s="57"/>
      <c r="G74" s="57"/>
      <c r="H74" s="57"/>
      <c r="I74" s="57">
        <v>0</v>
      </c>
      <c r="J74" s="57"/>
      <c r="K74" s="57">
        <v>888.733</v>
      </c>
      <c r="L74" s="67"/>
    </row>
    <row r="75" spans="1:12" s="31" customFormat="1" ht="12.75">
      <c r="A75" s="59" t="s">
        <v>17</v>
      </c>
      <c r="B75" s="56" t="s">
        <v>18</v>
      </c>
      <c r="C75" s="57">
        <v>0</v>
      </c>
      <c r="D75" s="57">
        <v>0</v>
      </c>
      <c r="E75" s="57">
        <v>0</v>
      </c>
      <c r="F75" s="57">
        <v>0</v>
      </c>
      <c r="G75" s="57">
        <v>0</v>
      </c>
      <c r="H75" s="57">
        <v>0</v>
      </c>
      <c r="I75" s="57">
        <v>3734.532</v>
      </c>
      <c r="J75" s="57">
        <v>3590.686385</v>
      </c>
      <c r="K75" s="57">
        <v>3317.6045000000004</v>
      </c>
      <c r="L75" s="67"/>
    </row>
    <row r="76" spans="1:12" s="31" customFormat="1" ht="12.75">
      <c r="A76" s="59" t="s">
        <v>41</v>
      </c>
      <c r="B76" s="56" t="s">
        <v>50</v>
      </c>
      <c r="C76" s="57">
        <v>0</v>
      </c>
      <c r="D76" s="57">
        <v>0</v>
      </c>
      <c r="E76" s="57">
        <v>0</v>
      </c>
      <c r="F76" s="57">
        <v>0</v>
      </c>
      <c r="G76" s="57">
        <v>0</v>
      </c>
      <c r="H76" s="57">
        <v>0</v>
      </c>
      <c r="I76" s="57">
        <v>2115.44</v>
      </c>
      <c r="J76" s="57">
        <v>2081.74844</v>
      </c>
      <c r="K76" s="57">
        <v>2091.33064</v>
      </c>
      <c r="L76" s="67"/>
    </row>
    <row r="77" spans="1:12" s="31" customFormat="1" ht="12.75">
      <c r="A77" s="59" t="s">
        <v>138</v>
      </c>
      <c r="B77" s="56" t="s">
        <v>7</v>
      </c>
      <c r="C77" s="57"/>
      <c r="D77" s="57"/>
      <c r="E77" s="57"/>
      <c r="F77" s="57"/>
      <c r="G77" s="57"/>
      <c r="H77" s="57"/>
      <c r="I77" s="57">
        <v>0</v>
      </c>
      <c r="J77" s="57">
        <v>0</v>
      </c>
      <c r="K77" s="57">
        <v>8268.75</v>
      </c>
      <c r="L77" s="67"/>
    </row>
    <row r="78" spans="1:12" s="31" customFormat="1" ht="12.75">
      <c r="A78" s="59" t="s">
        <v>38</v>
      </c>
      <c r="B78" s="56" t="s">
        <v>90</v>
      </c>
      <c r="C78" s="57"/>
      <c r="D78" s="57"/>
      <c r="E78" s="57"/>
      <c r="F78" s="57"/>
      <c r="G78" s="57"/>
      <c r="H78" s="57"/>
      <c r="I78" s="57">
        <v>0</v>
      </c>
      <c r="J78" s="57">
        <v>0</v>
      </c>
      <c r="K78" s="57">
        <v>88</v>
      </c>
      <c r="L78" s="67"/>
    </row>
    <row r="79" spans="1:12" s="31" customFormat="1" ht="12.75">
      <c r="A79" s="211" t="s">
        <v>138</v>
      </c>
      <c r="B79" s="212" t="s">
        <v>138</v>
      </c>
      <c r="C79" s="213" t="s">
        <v>138</v>
      </c>
      <c r="D79" s="213" t="s">
        <v>138</v>
      </c>
      <c r="E79" s="213" t="s">
        <v>138</v>
      </c>
      <c r="F79" s="213" t="s">
        <v>138</v>
      </c>
      <c r="G79" s="213" t="s">
        <v>138</v>
      </c>
      <c r="H79" s="213" t="s">
        <v>138</v>
      </c>
      <c r="I79" s="213" t="s">
        <v>138</v>
      </c>
      <c r="J79" s="213" t="s">
        <v>138</v>
      </c>
      <c r="K79" s="213" t="s">
        <v>138</v>
      </c>
      <c r="L79" s="67"/>
    </row>
    <row r="80" spans="1:12" s="31" customFormat="1" ht="31.5" customHeight="1">
      <c r="A80" s="60" t="s">
        <v>138</v>
      </c>
      <c r="B80" s="99" t="s">
        <v>92</v>
      </c>
      <c r="C80" s="97">
        <v>0</v>
      </c>
      <c r="D80" s="97">
        <v>0</v>
      </c>
      <c r="E80" s="97">
        <v>0</v>
      </c>
      <c r="F80" s="97">
        <v>0</v>
      </c>
      <c r="G80" s="97">
        <v>0</v>
      </c>
      <c r="H80" s="97">
        <v>0</v>
      </c>
      <c r="I80" s="97">
        <v>0</v>
      </c>
      <c r="J80" s="97">
        <v>14854</v>
      </c>
      <c r="K80" s="97">
        <v>18011</v>
      </c>
      <c r="L80" s="67"/>
    </row>
    <row r="81" spans="1:12" s="31" customFormat="1" ht="12.75">
      <c r="A81" s="60" t="s">
        <v>34</v>
      </c>
      <c r="B81" s="62" t="s">
        <v>86</v>
      </c>
      <c r="C81" s="61">
        <v>0</v>
      </c>
      <c r="D81" s="61">
        <v>0</v>
      </c>
      <c r="E81" s="61">
        <v>0</v>
      </c>
      <c r="F81" s="61">
        <v>0</v>
      </c>
      <c r="G81" s="61">
        <v>0</v>
      </c>
      <c r="H81" s="61">
        <v>0</v>
      </c>
      <c r="I81" s="61">
        <v>0</v>
      </c>
      <c r="J81" s="61">
        <v>5305.756</v>
      </c>
      <c r="K81" s="61">
        <v>3830.8</v>
      </c>
      <c r="L81" s="67"/>
    </row>
    <row r="82" spans="1:12" s="31" customFormat="1" ht="12.75">
      <c r="A82" s="60" t="s">
        <v>34</v>
      </c>
      <c r="B82" s="62" t="s">
        <v>93</v>
      </c>
      <c r="C82" s="61">
        <v>0</v>
      </c>
      <c r="D82" s="61">
        <v>0</v>
      </c>
      <c r="E82" s="61">
        <v>0</v>
      </c>
      <c r="F82" s="61">
        <v>0</v>
      </c>
      <c r="G82" s="61">
        <v>0</v>
      </c>
      <c r="H82" s="61">
        <v>0</v>
      </c>
      <c r="I82" s="61">
        <v>0</v>
      </c>
      <c r="J82" s="61">
        <v>9548.55</v>
      </c>
      <c r="K82" s="61">
        <v>14180.027399999999</v>
      </c>
      <c r="L82" s="67"/>
    </row>
    <row r="83" spans="1:12" s="31" customFormat="1" ht="42.75" customHeight="1">
      <c r="A83" s="164" t="s">
        <v>167</v>
      </c>
      <c r="B83" s="231" t="s">
        <v>94</v>
      </c>
      <c r="C83" s="98">
        <v>30816</v>
      </c>
      <c r="D83" s="98">
        <v>30132</v>
      </c>
      <c r="E83" s="98">
        <v>41032.6</v>
      </c>
      <c r="F83" s="98">
        <v>42550.3</v>
      </c>
      <c r="G83" s="98">
        <v>45935</v>
      </c>
      <c r="H83" s="98">
        <v>25563.575</v>
      </c>
      <c r="I83" s="98">
        <v>46459.022419999994</v>
      </c>
      <c r="J83" s="98">
        <v>67190.926626</v>
      </c>
      <c r="K83" s="98">
        <v>90998.72842999999</v>
      </c>
      <c r="L83" s="67"/>
    </row>
    <row r="84" spans="1:12" ht="48" customHeight="1">
      <c r="A84" s="166" t="s">
        <v>168</v>
      </c>
      <c r="B84" s="232" t="s">
        <v>95</v>
      </c>
      <c r="C84" s="100">
        <v>897901.1799999999</v>
      </c>
      <c r="D84" s="101">
        <v>909467.2035000001</v>
      </c>
      <c r="E84" s="101">
        <v>929179.645</v>
      </c>
      <c r="F84" s="101">
        <v>910677.5419999999</v>
      </c>
      <c r="G84" s="101">
        <v>898208.96967</v>
      </c>
      <c r="H84" s="101">
        <v>867391.0240000001</v>
      </c>
      <c r="I84" s="101">
        <v>763141.0435532001</v>
      </c>
      <c r="J84" s="101">
        <v>839615.9563677041</v>
      </c>
      <c r="K84" s="101">
        <v>847590.9098977046</v>
      </c>
      <c r="L84" s="66"/>
    </row>
    <row r="85" spans="1:11" ht="33" customHeight="1">
      <c r="A85" s="214" t="s">
        <v>165</v>
      </c>
      <c r="B85" s="214" t="s">
        <v>165</v>
      </c>
      <c r="C85" s="214" t="s">
        <v>165</v>
      </c>
      <c r="D85" s="214" t="s">
        <v>165</v>
      </c>
      <c r="E85" s="214" t="s">
        <v>165</v>
      </c>
      <c r="F85" s="214" t="s">
        <v>165</v>
      </c>
      <c r="G85" s="214" t="s">
        <v>165</v>
      </c>
      <c r="H85" s="214" t="s">
        <v>165</v>
      </c>
      <c r="I85" s="214" t="s">
        <v>165</v>
      </c>
      <c r="J85" s="214" t="s">
        <v>165</v>
      </c>
      <c r="K85" s="214" t="s">
        <v>165</v>
      </c>
    </row>
    <row r="86" spans="1:11" ht="51" customHeight="1">
      <c r="A86" s="201" t="s">
        <v>118</v>
      </c>
      <c r="B86" s="202"/>
      <c r="C86" s="203"/>
      <c r="D86" s="203"/>
      <c r="E86" s="203"/>
      <c r="F86" s="203"/>
      <c r="G86" s="203"/>
      <c r="H86" s="203"/>
      <c r="I86" s="203"/>
      <c r="J86" s="203"/>
      <c r="K86" s="204"/>
    </row>
    <row r="87" spans="1:11" ht="28.5" customHeight="1">
      <c r="A87" s="47" t="s">
        <v>14</v>
      </c>
      <c r="B87" s="47" t="s">
        <v>12</v>
      </c>
      <c r="C87" s="46">
        <v>2005</v>
      </c>
      <c r="D87" s="46">
        <v>2006</v>
      </c>
      <c r="E87" s="46">
        <v>2007</v>
      </c>
      <c r="F87" s="46">
        <v>2008</v>
      </c>
      <c r="G87" s="46">
        <v>2009</v>
      </c>
      <c r="H87" s="46" t="s">
        <v>45</v>
      </c>
      <c r="I87" s="46" t="s">
        <v>46</v>
      </c>
      <c r="J87" s="46" t="s">
        <v>61</v>
      </c>
      <c r="K87" s="46" t="s">
        <v>127</v>
      </c>
    </row>
    <row r="88" spans="1:11" ht="26.25" customHeight="1">
      <c r="A88" s="160" t="s">
        <v>169</v>
      </c>
      <c r="B88" s="234" t="s">
        <v>100</v>
      </c>
      <c r="C88" s="102">
        <v>135122.874</v>
      </c>
      <c r="D88" s="103">
        <v>140590.502</v>
      </c>
      <c r="E88" s="103">
        <v>140715.4</v>
      </c>
      <c r="F88" s="103">
        <v>119217.122</v>
      </c>
      <c r="G88" s="103">
        <v>93657.435</v>
      </c>
      <c r="H88" s="103">
        <v>88561.56</v>
      </c>
      <c r="I88" s="103">
        <v>133362.80428</v>
      </c>
      <c r="J88" s="103">
        <v>125334.51136</v>
      </c>
      <c r="K88" s="103">
        <v>89236.61056</v>
      </c>
    </row>
    <row r="89" spans="1:11" s="31" customFormat="1" ht="20.25" customHeight="1">
      <c r="A89" s="59" t="s">
        <v>15</v>
      </c>
      <c r="B89" s="56" t="s">
        <v>91</v>
      </c>
      <c r="C89" s="36">
        <v>135122.874</v>
      </c>
      <c r="D89" s="36">
        <v>140590.502</v>
      </c>
      <c r="E89" s="36">
        <v>140715.4</v>
      </c>
      <c r="F89" s="36">
        <v>119217.122</v>
      </c>
      <c r="G89" s="36">
        <v>93657.435</v>
      </c>
      <c r="H89" s="36">
        <v>88561.56</v>
      </c>
      <c r="I89" s="36">
        <v>133362.80428</v>
      </c>
      <c r="J89" s="36">
        <v>125334.51136</v>
      </c>
      <c r="K89" s="36">
        <v>89236.61056</v>
      </c>
    </row>
    <row r="90" spans="1:11" ht="26.25" customHeight="1">
      <c r="A90" s="160" t="s">
        <v>169</v>
      </c>
      <c r="B90" s="234" t="s">
        <v>101</v>
      </c>
      <c r="C90" s="94">
        <v>130299</v>
      </c>
      <c r="D90" s="95">
        <v>140133.41999999998</v>
      </c>
      <c r="E90" s="95">
        <v>154265.2</v>
      </c>
      <c r="F90" s="95">
        <v>143380.1</v>
      </c>
      <c r="G90" s="95">
        <v>116826</v>
      </c>
      <c r="H90" s="95">
        <v>112628.84599999999</v>
      </c>
      <c r="I90" s="95">
        <v>159793.19956679997</v>
      </c>
      <c r="J90" s="95">
        <v>157440.055518296</v>
      </c>
      <c r="K90" s="95">
        <v>163693.56700500002</v>
      </c>
    </row>
    <row r="91" spans="1:11" s="31" customFormat="1" ht="12.75">
      <c r="A91" s="38"/>
      <c r="B91" s="96" t="s">
        <v>64</v>
      </c>
      <c r="C91" s="97">
        <v>0</v>
      </c>
      <c r="D91" s="97">
        <v>0</v>
      </c>
      <c r="E91" s="97">
        <v>0</v>
      </c>
      <c r="F91" s="97">
        <v>92</v>
      </c>
      <c r="G91" s="97">
        <v>678</v>
      </c>
      <c r="H91" s="97">
        <v>1064</v>
      </c>
      <c r="I91" s="97">
        <v>1518.6025668</v>
      </c>
      <c r="J91" s="97">
        <v>1413.149</v>
      </c>
      <c r="K91" s="97">
        <v>658.4</v>
      </c>
    </row>
    <row r="92" spans="1:11" s="31" customFormat="1" ht="12.75">
      <c r="A92" s="38" t="s">
        <v>36</v>
      </c>
      <c r="B92" s="39" t="s">
        <v>102</v>
      </c>
      <c r="C92" s="35">
        <v>0</v>
      </c>
      <c r="D92" s="35">
        <v>0</v>
      </c>
      <c r="E92" s="35">
        <v>0</v>
      </c>
      <c r="F92" s="35">
        <v>92</v>
      </c>
      <c r="G92" s="35">
        <v>678</v>
      </c>
      <c r="H92" s="35">
        <v>1064</v>
      </c>
      <c r="I92" s="35">
        <v>1518.6025668</v>
      </c>
      <c r="J92" s="35">
        <v>1413.149</v>
      </c>
      <c r="K92" s="35">
        <v>658.4</v>
      </c>
    </row>
    <row r="93" spans="1:11" s="31" customFormat="1" ht="12.75">
      <c r="A93" s="211" t="s">
        <v>138</v>
      </c>
      <c r="B93" s="212" t="s">
        <v>138</v>
      </c>
      <c r="C93" s="213" t="s">
        <v>138</v>
      </c>
      <c r="D93" s="213" t="s">
        <v>138</v>
      </c>
      <c r="E93" s="213" t="s">
        <v>138</v>
      </c>
      <c r="F93" s="213" t="s">
        <v>138</v>
      </c>
      <c r="G93" s="213" t="s">
        <v>138</v>
      </c>
      <c r="H93" s="213" t="s">
        <v>138</v>
      </c>
      <c r="I93" s="213" t="s">
        <v>138</v>
      </c>
      <c r="J93" s="213" t="s">
        <v>138</v>
      </c>
      <c r="K93" s="213" t="s">
        <v>138</v>
      </c>
    </row>
    <row r="94" spans="1:11" s="31" customFormat="1" ht="12.75">
      <c r="A94" s="59" t="s">
        <v>17</v>
      </c>
      <c r="B94" s="59" t="s">
        <v>103</v>
      </c>
      <c r="C94" s="57">
        <v>123841</v>
      </c>
      <c r="D94" s="57">
        <v>133159.83000000002</v>
      </c>
      <c r="E94" s="57">
        <v>140375.1</v>
      </c>
      <c r="F94" s="57">
        <v>129009.1</v>
      </c>
      <c r="G94" s="57">
        <v>101928</v>
      </c>
      <c r="H94" s="57">
        <v>93780.137</v>
      </c>
      <c r="I94" s="57">
        <v>89732.84599999999</v>
      </c>
      <c r="J94" s="57">
        <v>92667.474695</v>
      </c>
      <c r="K94" s="57">
        <v>87761.66751</v>
      </c>
    </row>
    <row r="95" spans="1:11" s="31" customFormat="1" ht="12.75">
      <c r="A95" s="59" t="s">
        <v>16</v>
      </c>
      <c r="B95" s="59" t="s">
        <v>50</v>
      </c>
      <c r="C95" s="57">
        <v>1623</v>
      </c>
      <c r="D95" s="57">
        <v>1723.56</v>
      </c>
      <c r="E95" s="57">
        <v>1888.1</v>
      </c>
      <c r="F95" s="57">
        <v>1863</v>
      </c>
      <c r="G95" s="57">
        <v>1906</v>
      </c>
      <c r="H95" s="57">
        <v>1944</v>
      </c>
      <c r="I95" s="57">
        <v>24941.84</v>
      </c>
      <c r="J95" s="57">
        <v>24893.61984</v>
      </c>
      <c r="K95" s="57">
        <v>25167.44004</v>
      </c>
    </row>
    <row r="96" spans="1:11" s="31" customFormat="1" ht="12.75">
      <c r="A96" s="59" t="s">
        <v>19</v>
      </c>
      <c r="B96" s="59" t="s">
        <v>6</v>
      </c>
      <c r="C96" s="57">
        <v>0</v>
      </c>
      <c r="D96" s="57">
        <v>0</v>
      </c>
      <c r="E96" s="57">
        <v>0</v>
      </c>
      <c r="F96" s="57">
        <v>0</v>
      </c>
      <c r="G96" s="57">
        <v>0</v>
      </c>
      <c r="H96" s="57">
        <v>0</v>
      </c>
      <c r="I96" s="57">
        <v>1542.4081</v>
      </c>
      <c r="J96" s="57">
        <v>1606.886461</v>
      </c>
      <c r="K96" s="57">
        <v>1687.60225</v>
      </c>
    </row>
    <row r="97" spans="1:11" s="31" customFormat="1" ht="12.75">
      <c r="A97" s="59" t="s">
        <v>33</v>
      </c>
      <c r="B97" s="59" t="s">
        <v>51</v>
      </c>
      <c r="C97" s="57">
        <v>2985</v>
      </c>
      <c r="D97" s="57">
        <v>3112</v>
      </c>
      <c r="E97" s="57">
        <v>3824</v>
      </c>
      <c r="F97" s="57">
        <v>3943</v>
      </c>
      <c r="G97" s="57">
        <v>3213</v>
      </c>
      <c r="H97" s="57">
        <v>4123</v>
      </c>
      <c r="I97" s="57">
        <v>2371.6705</v>
      </c>
      <c r="J97" s="57">
        <v>3027.475</v>
      </c>
      <c r="K97" s="57">
        <v>3013</v>
      </c>
    </row>
    <row r="98" spans="1:11" s="31" customFormat="1" ht="12.75">
      <c r="A98" s="59" t="s">
        <v>24</v>
      </c>
      <c r="B98" s="59" t="s">
        <v>52</v>
      </c>
      <c r="C98" s="57">
        <v>1029</v>
      </c>
      <c r="D98" s="57">
        <v>1156</v>
      </c>
      <c r="E98" s="57">
        <v>592</v>
      </c>
      <c r="F98" s="57">
        <v>1043</v>
      </c>
      <c r="G98" s="57">
        <v>631</v>
      </c>
      <c r="H98" s="57">
        <v>859</v>
      </c>
      <c r="I98" s="57">
        <v>716.8845000000001</v>
      </c>
      <c r="J98" s="57">
        <v>777.8599</v>
      </c>
      <c r="K98" s="57">
        <v>435.6125</v>
      </c>
    </row>
    <row r="99" spans="1:11" s="31" customFormat="1" ht="12.75">
      <c r="A99" s="211" t="s">
        <v>138</v>
      </c>
      <c r="B99" s="212" t="s">
        <v>138</v>
      </c>
      <c r="C99" s="213" t="s">
        <v>138</v>
      </c>
      <c r="D99" s="213" t="s">
        <v>138</v>
      </c>
      <c r="E99" s="213" t="s">
        <v>138</v>
      </c>
      <c r="F99" s="213" t="s">
        <v>138</v>
      </c>
      <c r="G99" s="213" t="s">
        <v>138</v>
      </c>
      <c r="H99" s="213" t="s">
        <v>138</v>
      </c>
      <c r="I99" s="213" t="s">
        <v>138</v>
      </c>
      <c r="J99" s="213" t="s">
        <v>138</v>
      </c>
      <c r="K99" s="213" t="s">
        <v>138</v>
      </c>
    </row>
    <row r="100" spans="1:11" s="31" customFormat="1" ht="12.75">
      <c r="A100" s="38" t="s">
        <v>138</v>
      </c>
      <c r="B100" s="96" t="s">
        <v>104</v>
      </c>
      <c r="C100" s="97">
        <v>793</v>
      </c>
      <c r="D100" s="97">
        <v>796</v>
      </c>
      <c r="E100" s="97">
        <v>845</v>
      </c>
      <c r="F100" s="97">
        <v>637</v>
      </c>
      <c r="G100" s="97">
        <v>614</v>
      </c>
      <c r="H100" s="97">
        <v>570</v>
      </c>
      <c r="I100" s="97">
        <v>569</v>
      </c>
      <c r="J100" s="97">
        <v>709.6</v>
      </c>
      <c r="K100" s="97">
        <v>497.5141921398526</v>
      </c>
    </row>
    <row r="101" spans="1:11" s="31" customFormat="1" ht="12.75">
      <c r="A101" s="38" t="s">
        <v>40</v>
      </c>
      <c r="B101" s="39" t="s">
        <v>70</v>
      </c>
      <c r="C101" s="35">
        <v>744</v>
      </c>
      <c r="D101" s="35">
        <v>735</v>
      </c>
      <c r="E101" s="35">
        <v>732</v>
      </c>
      <c r="F101" s="35">
        <v>504</v>
      </c>
      <c r="G101" s="35">
        <v>520</v>
      </c>
      <c r="H101" s="35">
        <v>493</v>
      </c>
      <c r="I101" s="35">
        <v>481</v>
      </c>
      <c r="J101" s="35">
        <v>598</v>
      </c>
      <c r="K101" s="35">
        <v>303</v>
      </c>
    </row>
    <row r="102" spans="1:11" s="31" customFormat="1" ht="12.75">
      <c r="A102" s="38" t="s">
        <v>30</v>
      </c>
      <c r="B102" s="39" t="s">
        <v>9</v>
      </c>
      <c r="C102" s="35">
        <v>49</v>
      </c>
      <c r="D102" s="35">
        <v>61</v>
      </c>
      <c r="E102" s="35">
        <v>113</v>
      </c>
      <c r="F102" s="35">
        <v>133</v>
      </c>
      <c r="G102" s="35">
        <v>94</v>
      </c>
      <c r="H102" s="35">
        <v>77</v>
      </c>
      <c r="I102" s="35">
        <v>88</v>
      </c>
      <c r="J102" s="35">
        <v>103</v>
      </c>
      <c r="K102" s="35">
        <v>194.5141921398526</v>
      </c>
    </row>
    <row r="103" spans="1:11" s="31" customFormat="1" ht="12.75">
      <c r="A103" s="38" t="s">
        <v>40</v>
      </c>
      <c r="B103" s="39" t="s">
        <v>67</v>
      </c>
      <c r="C103" s="35">
        <v>0</v>
      </c>
      <c r="D103" s="35">
        <v>0</v>
      </c>
      <c r="E103" s="35">
        <v>0</v>
      </c>
      <c r="F103" s="35">
        <v>0</v>
      </c>
      <c r="G103" s="35">
        <v>0</v>
      </c>
      <c r="H103" s="35">
        <v>0</v>
      </c>
      <c r="I103" s="35">
        <v>0</v>
      </c>
      <c r="J103" s="35">
        <v>8.6</v>
      </c>
      <c r="K103" s="35">
        <v>0</v>
      </c>
    </row>
    <row r="104" spans="1:11" s="31" customFormat="1" ht="12.75">
      <c r="A104" s="38" t="s">
        <v>34</v>
      </c>
      <c r="B104" s="39" t="s">
        <v>72</v>
      </c>
      <c r="C104" s="35">
        <v>0</v>
      </c>
      <c r="D104" s="35">
        <v>0</v>
      </c>
      <c r="E104" s="35">
        <v>0</v>
      </c>
      <c r="F104" s="35">
        <v>0</v>
      </c>
      <c r="G104" s="35">
        <v>0</v>
      </c>
      <c r="H104" s="35">
        <v>0</v>
      </c>
      <c r="I104" s="35">
        <v>0</v>
      </c>
      <c r="J104" s="35">
        <v>0</v>
      </c>
      <c r="K104" s="35">
        <v>0</v>
      </c>
    </row>
    <row r="105" spans="1:11" s="31" customFormat="1" ht="12.75">
      <c r="A105" s="211" t="s">
        <v>138</v>
      </c>
      <c r="B105" s="212" t="s">
        <v>138</v>
      </c>
      <c r="C105" s="213" t="s">
        <v>138</v>
      </c>
      <c r="D105" s="213" t="s">
        <v>138</v>
      </c>
      <c r="E105" s="213" t="s">
        <v>138</v>
      </c>
      <c r="F105" s="213" t="s">
        <v>138</v>
      </c>
      <c r="G105" s="213" t="s">
        <v>138</v>
      </c>
      <c r="H105" s="213" t="s">
        <v>138</v>
      </c>
      <c r="I105" s="213" t="s">
        <v>138</v>
      </c>
      <c r="J105" s="213" t="s">
        <v>138</v>
      </c>
      <c r="K105" s="213" t="s">
        <v>138</v>
      </c>
    </row>
    <row r="106" spans="1:11" s="31" customFormat="1" ht="12.75">
      <c r="A106" s="38" t="s">
        <v>138</v>
      </c>
      <c r="B106" s="96" t="s">
        <v>73</v>
      </c>
      <c r="C106" s="97">
        <v>0</v>
      </c>
      <c r="D106" s="97">
        <v>183.03</v>
      </c>
      <c r="E106" s="97">
        <v>108</v>
      </c>
      <c r="F106" s="97">
        <v>136</v>
      </c>
      <c r="G106" s="97">
        <v>313</v>
      </c>
      <c r="H106" s="97">
        <v>2831.709</v>
      </c>
      <c r="I106" s="97">
        <v>36426.1979</v>
      </c>
      <c r="J106" s="97">
        <v>30370.490622295998</v>
      </c>
      <c r="K106" s="97">
        <v>39522.8346</v>
      </c>
    </row>
    <row r="107" spans="1:11" s="31" customFormat="1" ht="12.75">
      <c r="A107" s="38" t="s">
        <v>25</v>
      </c>
      <c r="B107" s="39" t="s">
        <v>54</v>
      </c>
      <c r="C107" s="35">
        <v>0</v>
      </c>
      <c r="D107" s="35">
        <v>0</v>
      </c>
      <c r="E107" s="35">
        <v>108</v>
      </c>
      <c r="F107" s="35">
        <v>136</v>
      </c>
      <c r="G107" s="35">
        <v>313</v>
      </c>
      <c r="H107" s="35">
        <v>366</v>
      </c>
      <c r="I107" s="35">
        <v>595</v>
      </c>
      <c r="J107" s="35">
        <v>611</v>
      </c>
      <c r="K107" s="35">
        <v>642</v>
      </c>
    </row>
    <row r="108" spans="1:11" s="31" customFormat="1" ht="12.75">
      <c r="A108" s="38" t="s">
        <v>23</v>
      </c>
      <c r="B108" s="39" t="s">
        <v>7</v>
      </c>
      <c r="C108" s="35">
        <v>0</v>
      </c>
      <c r="D108" s="35">
        <v>0</v>
      </c>
      <c r="E108" s="35">
        <v>0</v>
      </c>
      <c r="F108" s="35">
        <v>0</v>
      </c>
      <c r="G108" s="35">
        <v>0</v>
      </c>
      <c r="H108" s="35">
        <v>0</v>
      </c>
      <c r="I108" s="35">
        <v>33236.1561</v>
      </c>
      <c r="J108" s="35">
        <v>26766.372000000003</v>
      </c>
      <c r="K108" s="35">
        <v>36035.8346</v>
      </c>
    </row>
    <row r="109" spans="1:11" s="31" customFormat="1" ht="12.75">
      <c r="A109" s="38" t="s">
        <v>27</v>
      </c>
      <c r="B109" s="39" t="s">
        <v>74</v>
      </c>
      <c r="C109" s="35">
        <v>0</v>
      </c>
      <c r="D109" s="35">
        <v>0</v>
      </c>
      <c r="E109" s="35">
        <v>0</v>
      </c>
      <c r="F109" s="35">
        <v>0</v>
      </c>
      <c r="G109" s="35">
        <v>0</v>
      </c>
      <c r="H109" s="35">
        <v>0</v>
      </c>
      <c r="I109" s="35">
        <v>0</v>
      </c>
      <c r="J109" s="35">
        <v>34.4</v>
      </c>
      <c r="K109" s="35">
        <v>0</v>
      </c>
    </row>
    <row r="110" spans="1:11" s="31" customFormat="1" ht="12.75">
      <c r="A110" s="38" t="s">
        <v>34</v>
      </c>
      <c r="B110" s="39" t="s">
        <v>77</v>
      </c>
      <c r="C110" s="35">
        <v>0</v>
      </c>
      <c r="D110" s="35">
        <v>0</v>
      </c>
      <c r="E110" s="35">
        <v>0</v>
      </c>
      <c r="F110" s="35">
        <v>0</v>
      </c>
      <c r="G110" s="35">
        <v>0</v>
      </c>
      <c r="H110" s="35">
        <v>0</v>
      </c>
      <c r="I110" s="35">
        <v>0</v>
      </c>
      <c r="J110" s="35">
        <v>8.635200000000001</v>
      </c>
      <c r="K110" s="35">
        <v>9</v>
      </c>
    </row>
    <row r="111" spans="1:11" s="31" customFormat="1" ht="12.75">
      <c r="A111" s="38" t="s">
        <v>26</v>
      </c>
      <c r="B111" s="39" t="s">
        <v>55</v>
      </c>
      <c r="C111" s="35">
        <v>0</v>
      </c>
      <c r="D111" s="35">
        <v>183.03</v>
      </c>
      <c r="E111" s="35">
        <v>0</v>
      </c>
      <c r="F111" s="35">
        <v>0</v>
      </c>
      <c r="G111" s="35">
        <v>0</v>
      </c>
      <c r="H111" s="35">
        <v>2465.709</v>
      </c>
      <c r="I111" s="35">
        <v>2595.0418</v>
      </c>
      <c r="J111" s="35">
        <v>2950.083422296</v>
      </c>
      <c r="K111" s="35">
        <v>2790</v>
      </c>
    </row>
    <row r="112" spans="1:11" s="31" customFormat="1" ht="12.75">
      <c r="A112" s="38" t="s">
        <v>34</v>
      </c>
      <c r="B112" s="39" t="s">
        <v>105</v>
      </c>
      <c r="C112" s="35">
        <v>0</v>
      </c>
      <c r="D112" s="35">
        <v>0</v>
      </c>
      <c r="E112" s="35">
        <v>0</v>
      </c>
      <c r="F112" s="35">
        <v>0</v>
      </c>
      <c r="G112" s="35">
        <v>0</v>
      </c>
      <c r="H112" s="35">
        <v>0</v>
      </c>
      <c r="I112" s="35">
        <v>0</v>
      </c>
      <c r="J112" s="35">
        <v>0</v>
      </c>
      <c r="K112" s="35">
        <v>46</v>
      </c>
    </row>
    <row r="113" spans="1:11" s="31" customFormat="1" ht="12.75">
      <c r="A113" s="211" t="s">
        <v>138</v>
      </c>
      <c r="B113" s="212" t="s">
        <v>138</v>
      </c>
      <c r="C113" s="213" t="s">
        <v>138</v>
      </c>
      <c r="D113" s="213" t="s">
        <v>138</v>
      </c>
      <c r="E113" s="213" t="s">
        <v>138</v>
      </c>
      <c r="F113" s="213" t="s">
        <v>138</v>
      </c>
      <c r="G113" s="213" t="s">
        <v>138</v>
      </c>
      <c r="H113" s="213" t="s">
        <v>138</v>
      </c>
      <c r="I113" s="213" t="s">
        <v>138</v>
      </c>
      <c r="J113" s="213" t="s">
        <v>138</v>
      </c>
      <c r="K113" s="213" t="s">
        <v>138</v>
      </c>
    </row>
    <row r="114" spans="1:11" s="31" customFormat="1" ht="12.75">
      <c r="A114" s="38" t="s">
        <v>138</v>
      </c>
      <c r="B114" s="96" t="s">
        <v>10</v>
      </c>
      <c r="C114" s="97">
        <v>28</v>
      </c>
      <c r="D114" s="97">
        <v>3</v>
      </c>
      <c r="E114" s="97">
        <v>6633</v>
      </c>
      <c r="F114" s="97">
        <v>6657</v>
      </c>
      <c r="G114" s="97">
        <v>7543</v>
      </c>
      <c r="H114" s="97">
        <v>7457</v>
      </c>
      <c r="I114" s="97">
        <v>1973.75</v>
      </c>
      <c r="J114" s="97">
        <v>1973.5</v>
      </c>
      <c r="K114" s="97">
        <v>4949.495912860148</v>
      </c>
    </row>
    <row r="115" spans="1:11" s="31" customFormat="1" ht="12.75">
      <c r="A115" s="38" t="s">
        <v>20</v>
      </c>
      <c r="B115" s="39" t="s">
        <v>106</v>
      </c>
      <c r="C115" s="35">
        <v>0</v>
      </c>
      <c r="D115" s="35">
        <v>0</v>
      </c>
      <c r="E115" s="35">
        <v>87</v>
      </c>
      <c r="F115" s="35">
        <v>141</v>
      </c>
      <c r="G115" s="35">
        <v>134</v>
      </c>
      <c r="H115" s="35">
        <v>56</v>
      </c>
      <c r="I115" s="35">
        <v>76.25</v>
      </c>
      <c r="J115" s="35">
        <v>48.150000000000006</v>
      </c>
      <c r="K115" s="35">
        <v>2230.8935916408864</v>
      </c>
    </row>
    <row r="116" spans="1:11" s="31" customFormat="1" ht="12.75">
      <c r="A116" s="38" t="s">
        <v>20</v>
      </c>
      <c r="B116" s="39" t="s">
        <v>107</v>
      </c>
      <c r="C116" s="35">
        <v>0</v>
      </c>
      <c r="D116" s="35">
        <v>0</v>
      </c>
      <c r="E116" s="35">
        <v>0</v>
      </c>
      <c r="F116" s="35">
        <v>0</v>
      </c>
      <c r="G116" s="35">
        <v>0</v>
      </c>
      <c r="H116" s="35">
        <v>0</v>
      </c>
      <c r="I116" s="35">
        <v>0</v>
      </c>
      <c r="J116" s="35">
        <v>192.60000000000002</v>
      </c>
      <c r="K116" s="35">
        <v>108.1286311282721</v>
      </c>
    </row>
    <row r="117" spans="1:11" s="31" customFormat="1" ht="12.75">
      <c r="A117" s="38" t="s">
        <v>20</v>
      </c>
      <c r="B117" s="39" t="s">
        <v>42</v>
      </c>
      <c r="C117" s="35">
        <v>28</v>
      </c>
      <c r="D117" s="35">
        <v>3</v>
      </c>
      <c r="E117" s="35">
        <v>0</v>
      </c>
      <c r="F117" s="35">
        <v>0</v>
      </c>
      <c r="G117" s="35">
        <v>0</v>
      </c>
      <c r="H117" s="35">
        <v>0</v>
      </c>
      <c r="I117" s="35">
        <v>0</v>
      </c>
      <c r="J117" s="35">
        <v>0</v>
      </c>
      <c r="K117" s="35">
        <v>453.42469792744225</v>
      </c>
    </row>
    <row r="118" spans="1:11" s="31" customFormat="1" ht="12.75">
      <c r="A118" s="38" t="s">
        <v>20</v>
      </c>
      <c r="B118" s="39" t="s">
        <v>108</v>
      </c>
      <c r="C118" s="35">
        <v>0</v>
      </c>
      <c r="D118" s="35">
        <v>0</v>
      </c>
      <c r="E118" s="35">
        <v>0</v>
      </c>
      <c r="F118" s="35">
        <v>0</v>
      </c>
      <c r="G118" s="35">
        <v>0</v>
      </c>
      <c r="H118" s="35">
        <v>0</v>
      </c>
      <c r="I118" s="35">
        <v>0</v>
      </c>
      <c r="J118" s="35">
        <v>0</v>
      </c>
      <c r="K118" s="35">
        <v>282.0489921635468</v>
      </c>
    </row>
    <row r="119" spans="1:11" s="31" customFormat="1" ht="12.75">
      <c r="A119" s="38" t="s">
        <v>109</v>
      </c>
      <c r="B119" s="39" t="s">
        <v>84</v>
      </c>
      <c r="C119" s="35">
        <v>0</v>
      </c>
      <c r="D119" s="35">
        <v>0</v>
      </c>
      <c r="E119" s="35">
        <v>6546</v>
      </c>
      <c r="F119" s="35">
        <v>6516</v>
      </c>
      <c r="G119" s="35">
        <v>7409</v>
      </c>
      <c r="H119" s="35">
        <v>7401</v>
      </c>
      <c r="I119" s="35">
        <v>1897.5</v>
      </c>
      <c r="J119" s="35">
        <v>1732.75</v>
      </c>
      <c r="K119" s="35">
        <v>1875</v>
      </c>
    </row>
    <row r="120" spans="1:11" s="31" customFormat="1" ht="48" customHeight="1">
      <c r="A120" s="166" t="s">
        <v>169</v>
      </c>
      <c r="B120" s="232" t="s">
        <v>110</v>
      </c>
      <c r="C120" s="100">
        <v>265421.874</v>
      </c>
      <c r="D120" s="101">
        <v>280723.922</v>
      </c>
      <c r="E120" s="101">
        <v>294980.6</v>
      </c>
      <c r="F120" s="101">
        <v>262597.222</v>
      </c>
      <c r="G120" s="101">
        <v>210483.435</v>
      </c>
      <c r="H120" s="101">
        <v>201190.406</v>
      </c>
      <c r="I120" s="101">
        <v>293156.00384679995</v>
      </c>
      <c r="J120" s="101">
        <v>282774.566878296</v>
      </c>
      <c r="K120" s="101">
        <v>252930.17756500002</v>
      </c>
    </row>
    <row r="121" spans="1:11" s="32" customFormat="1" ht="6.75" customHeight="1" thickBot="1">
      <c r="A121" s="37"/>
      <c r="B121" s="37"/>
      <c r="C121" s="33"/>
      <c r="D121" s="34"/>
      <c r="E121" s="34"/>
      <c r="F121" s="34"/>
      <c r="G121" s="34"/>
      <c r="H121" s="34"/>
      <c r="I121" s="34"/>
      <c r="J121" s="34"/>
      <c r="K121" s="34"/>
    </row>
    <row r="122" spans="1:11" ht="13.5" thickTop="1">
      <c r="A122" s="22" t="s">
        <v>113</v>
      </c>
      <c r="B122" s="23"/>
      <c r="C122" s="23"/>
      <c r="D122" s="23"/>
      <c r="E122" s="23"/>
      <c r="F122" s="23"/>
      <c r="G122" s="23"/>
      <c r="H122" s="23"/>
      <c r="I122" s="23"/>
      <c r="J122" s="23"/>
      <c r="K122" s="23"/>
    </row>
    <row r="123" spans="1:11" ht="12.75">
      <c r="A123" s="71" t="s">
        <v>114</v>
      </c>
      <c r="B123" s="71"/>
      <c r="C123" s="72"/>
      <c r="D123" s="72"/>
      <c r="E123" s="72"/>
      <c r="F123" s="72"/>
      <c r="G123" s="72"/>
      <c r="H123" s="72"/>
      <c r="I123" s="72"/>
      <c r="J123" s="72"/>
      <c r="K123" s="72"/>
    </row>
    <row r="124" spans="1:11" ht="12.75">
      <c r="A124" s="69" t="s">
        <v>115</v>
      </c>
      <c r="B124" s="69"/>
      <c r="C124" s="70"/>
      <c r="D124" s="70"/>
      <c r="E124" s="70"/>
      <c r="F124" s="70"/>
      <c r="G124" s="70"/>
      <c r="H124" s="70"/>
      <c r="I124" s="70"/>
      <c r="J124" s="70"/>
      <c r="K124" s="70"/>
    </row>
    <row r="125" spans="1:11" ht="12.75">
      <c r="A125" s="26" t="s">
        <v>112</v>
      </c>
      <c r="B125" s="27"/>
      <c r="C125" s="28"/>
      <c r="D125" s="27"/>
      <c r="E125" s="27"/>
      <c r="F125" s="27"/>
      <c r="G125" s="27"/>
      <c r="H125" s="27"/>
      <c r="I125" s="27"/>
      <c r="J125" s="27"/>
      <c r="K125" s="27"/>
    </row>
    <row r="126" spans="1:11" ht="12.75">
      <c r="A126" s="41" t="s">
        <v>136</v>
      </c>
      <c r="B126" s="42"/>
      <c r="C126" s="42"/>
      <c r="D126" s="42"/>
      <c r="E126" s="42"/>
      <c r="F126" s="42"/>
      <c r="G126" s="42"/>
      <c r="H126" s="42"/>
      <c r="I126" s="42"/>
      <c r="J126" s="42"/>
      <c r="K126" s="42"/>
    </row>
    <row r="127" spans="1:11" ht="21.75" customHeight="1">
      <c r="A127" s="299" t="s">
        <v>116</v>
      </c>
      <c r="B127" s="300"/>
      <c r="C127" s="300"/>
      <c r="D127" s="300"/>
      <c r="E127" s="300"/>
      <c r="F127" s="300"/>
      <c r="G127" s="300"/>
      <c r="H127" s="300"/>
      <c r="I127" s="300"/>
      <c r="J127" s="300"/>
      <c r="K127" s="301"/>
    </row>
    <row r="128" spans="1:11" ht="13.5" thickBot="1">
      <c r="A128" s="44" t="s">
        <v>43</v>
      </c>
      <c r="B128" s="43"/>
      <c r="C128" s="43"/>
      <c r="D128" s="43"/>
      <c r="E128" s="43"/>
      <c r="F128" s="43"/>
      <c r="G128" s="43"/>
      <c r="H128" s="43"/>
      <c r="I128" s="43"/>
      <c r="J128" s="43"/>
      <c r="K128" s="43"/>
    </row>
    <row r="129" spans="1:11" ht="14.25" thickBot="1" thickTop="1">
      <c r="A129" s="51" t="s">
        <v>59</v>
      </c>
      <c r="B129" s="11"/>
      <c r="C129" s="11"/>
      <c r="D129" s="11"/>
      <c r="E129" s="11"/>
      <c r="F129" s="11"/>
      <c r="G129" s="11"/>
      <c r="H129" s="11"/>
      <c r="I129" s="11"/>
      <c r="J129" s="11"/>
      <c r="K129" s="11"/>
    </row>
    <row r="130" ht="13.5" thickTop="1"/>
  </sheetData>
  <sheetProtection/>
  <mergeCells count="1">
    <mergeCell ref="A127:K127"/>
  </mergeCells>
  <printOptions/>
  <pageMargins left="0.75" right="0.75" top="1" bottom="1" header="0" footer="0"/>
  <pageSetup horizontalDpi="600" verticalDpi="600" orientation="landscape" paperSize="9" scale="56" r:id="rId1"/>
  <rowBreaks count="3" manualBreakCount="3">
    <brk id="8" max="255" man="1"/>
    <brk id="60" max="255" man="1"/>
    <brk id="85" max="255" man="1"/>
  </rowBreaks>
  <ignoredErrors>
    <ignoredError sqref="A57:A58 A35:A47 A26:A32 A19:A23 A16:A17 A65:A67 A81:A82 A87 A92 A89 A13 A50:A54 A70 A73 A75:A76 A71 A78 A74 A94:A98 A101:A104 A107:A112 A115:A119" twoDigitTextYear="1"/>
    <ignoredError sqref="H87 H11 H4 K4 H63 I4:J4 K11 I11:J11 I63:K63 I87:K87" numberStoredAsText="1"/>
  </ignoredErrors>
</worksheet>
</file>

<file path=xl/worksheets/sheet11.xml><?xml version="1.0" encoding="utf-8"?>
<worksheet xmlns="http://schemas.openxmlformats.org/spreadsheetml/2006/main" xmlns:r="http://schemas.openxmlformats.org/officeDocument/2006/relationships">
  <sheetPr>
    <tabColor indexed="46"/>
  </sheetPr>
  <dimension ref="A1:L131"/>
  <sheetViews>
    <sheetView zoomScale="85" zoomScaleNormal="85" zoomScaleSheetLayoutView="100" zoomScalePageLayoutView="0" workbookViewId="0" topLeftCell="A1">
      <pane ySplit="5" topLeftCell="A6" activePane="bottomLeft" state="frozen"/>
      <selection pane="topLeft" activeCell="A21" sqref="A21"/>
      <selection pane="bottomLeft" activeCell="A6" sqref="A6"/>
    </sheetView>
  </sheetViews>
  <sheetFormatPr defaultColWidth="11.421875" defaultRowHeight="12.75"/>
  <cols>
    <col min="1" max="1" width="17.421875" style="30" customWidth="1"/>
    <col min="2" max="2" width="41.00390625" style="30" customWidth="1"/>
    <col min="3" max="11" width="16.00390625" style="30" customWidth="1"/>
    <col min="12" max="16384" width="11.421875" style="30" customWidth="1"/>
  </cols>
  <sheetData>
    <row r="1" spans="1:11" ht="84.75" customHeight="1" thickTop="1">
      <c r="A1" s="291" t="s">
        <v>197</v>
      </c>
      <c r="B1" s="171"/>
      <c r="C1" s="171"/>
      <c r="D1" s="172"/>
      <c r="E1" s="172"/>
      <c r="F1" s="172"/>
      <c r="G1" s="172"/>
      <c r="H1" s="172"/>
      <c r="I1" s="172"/>
      <c r="J1" s="172"/>
      <c r="K1" s="173"/>
    </row>
    <row r="2" spans="1:12" ht="33" customHeight="1">
      <c r="A2" s="209" t="s">
        <v>207</v>
      </c>
      <c r="B2" s="210"/>
      <c r="C2" s="210"/>
      <c r="D2" s="210"/>
      <c r="E2" s="210"/>
      <c r="F2" s="210"/>
      <c r="G2" s="210"/>
      <c r="H2" s="210"/>
      <c r="I2" s="210"/>
      <c r="J2" s="210"/>
      <c r="K2" s="210"/>
      <c r="L2" s="66"/>
    </row>
    <row r="3" spans="1:11" ht="69.75" customHeight="1">
      <c r="A3" s="215" t="s">
        <v>123</v>
      </c>
      <c r="B3" s="216"/>
      <c r="C3" s="216"/>
      <c r="D3" s="216"/>
      <c r="E3" s="216"/>
      <c r="F3" s="216"/>
      <c r="G3" s="216"/>
      <c r="H3" s="216"/>
      <c r="I3" s="216"/>
      <c r="J3" s="216"/>
      <c r="K3" s="217"/>
    </row>
    <row r="4" spans="1:11" ht="36" customHeight="1">
      <c r="A4" s="224" t="s">
        <v>164</v>
      </c>
      <c r="B4" s="224" t="s">
        <v>159</v>
      </c>
      <c r="C4" s="46">
        <v>2005</v>
      </c>
      <c r="D4" s="46">
        <v>2006</v>
      </c>
      <c r="E4" s="46">
        <v>2007</v>
      </c>
      <c r="F4" s="46">
        <v>2008</v>
      </c>
      <c r="G4" s="46">
        <v>2009</v>
      </c>
      <c r="H4" s="46" t="s">
        <v>45</v>
      </c>
      <c r="I4" s="46" t="s">
        <v>46</v>
      </c>
      <c r="J4" s="46" t="s">
        <v>61</v>
      </c>
      <c r="K4" s="46" t="s">
        <v>127</v>
      </c>
    </row>
    <row r="5" spans="1:11" ht="47.25" customHeight="1">
      <c r="A5" s="165" t="s">
        <v>160</v>
      </c>
      <c r="B5" s="165" t="s">
        <v>161</v>
      </c>
      <c r="C5" s="104">
        <v>549.9349545685108</v>
      </c>
      <c r="D5" s="104">
        <v>558.5140119925144</v>
      </c>
      <c r="E5" s="104">
        <v>569.9722803449557</v>
      </c>
      <c r="F5" s="104">
        <v>542.4434308054208</v>
      </c>
      <c r="G5" s="104">
        <v>511.1447584920136</v>
      </c>
      <c r="H5" s="104">
        <v>491.52033570787574</v>
      </c>
      <c r="I5" s="104">
        <v>485.8698315066975</v>
      </c>
      <c r="J5" s="104">
        <v>512.0852609293532</v>
      </c>
      <c r="K5" s="104">
        <v>497.84471408640786</v>
      </c>
    </row>
    <row r="6" spans="1:11" ht="37.5" customHeight="1">
      <c r="A6" s="195" t="s">
        <v>170</v>
      </c>
      <c r="B6" s="196" t="s">
        <v>162</v>
      </c>
      <c r="C6" s="73">
        <v>156.79369835155148</v>
      </c>
      <c r="D6" s="73">
        <v>163.24693406275753</v>
      </c>
      <c r="E6" s="73">
        <v>174.0710295499392</v>
      </c>
      <c r="F6" s="73">
        <v>173.39652945244993</v>
      </c>
      <c r="G6" s="73">
        <v>161.45907391437595</v>
      </c>
      <c r="H6" s="73">
        <v>152.63671112628015</v>
      </c>
      <c r="I6" s="73">
        <v>153.20508952715988</v>
      </c>
      <c r="J6" s="73">
        <v>195.40717885632108</v>
      </c>
      <c r="K6" s="73">
        <v>202.65353135579204</v>
      </c>
    </row>
    <row r="7" spans="1:11" ht="37.5" customHeight="1">
      <c r="A7" s="195" t="s">
        <v>170</v>
      </c>
      <c r="B7" s="196" t="s">
        <v>163</v>
      </c>
      <c r="C7" s="73">
        <v>393.1412562169593</v>
      </c>
      <c r="D7" s="74">
        <v>395.2670779297568</v>
      </c>
      <c r="E7" s="74">
        <v>395.90125079501655</v>
      </c>
      <c r="F7" s="74">
        <v>369.0469013529708</v>
      </c>
      <c r="G7" s="74">
        <v>349.6856845776376</v>
      </c>
      <c r="H7" s="74">
        <v>338.88362458159554</v>
      </c>
      <c r="I7" s="74">
        <v>332.66474197953755</v>
      </c>
      <c r="J7" s="74">
        <v>316.6780820730321</v>
      </c>
      <c r="K7" s="74">
        <v>295.19118273061576</v>
      </c>
    </row>
    <row r="8" spans="1:11" s="29" customFormat="1" ht="21.75" customHeight="1">
      <c r="A8" s="214" t="s">
        <v>165</v>
      </c>
      <c r="B8" s="214" t="s">
        <v>165</v>
      </c>
      <c r="C8" s="214" t="s">
        <v>165</v>
      </c>
      <c r="D8" s="214" t="s">
        <v>165</v>
      </c>
      <c r="E8" s="214" t="s">
        <v>165</v>
      </c>
      <c r="F8" s="214" t="s">
        <v>165</v>
      </c>
      <c r="G8" s="214" t="s">
        <v>165</v>
      </c>
      <c r="H8" s="214" t="s">
        <v>165</v>
      </c>
      <c r="I8" s="214" t="s">
        <v>165</v>
      </c>
      <c r="J8" s="214" t="s">
        <v>165</v>
      </c>
      <c r="K8" s="214" t="s">
        <v>165</v>
      </c>
    </row>
    <row r="9" spans="1:11" ht="48" customHeight="1">
      <c r="A9" s="197" t="s">
        <v>124</v>
      </c>
      <c r="B9" s="198"/>
      <c r="C9" s="198"/>
      <c r="D9" s="198"/>
      <c r="E9" s="198"/>
      <c r="F9" s="198"/>
      <c r="G9" s="198"/>
      <c r="H9" s="198"/>
      <c r="I9" s="198"/>
      <c r="J9" s="198"/>
      <c r="K9" s="218"/>
    </row>
    <row r="10" spans="1:11" ht="48" customHeight="1">
      <c r="A10" s="205" t="s">
        <v>111</v>
      </c>
      <c r="B10" s="202"/>
      <c r="C10" s="202"/>
      <c r="D10" s="202"/>
      <c r="E10" s="202"/>
      <c r="F10" s="202"/>
      <c r="G10" s="202"/>
      <c r="H10" s="202"/>
      <c r="I10" s="202"/>
      <c r="J10" s="202"/>
      <c r="K10" s="219"/>
    </row>
    <row r="11" spans="1:12" ht="25.5" customHeight="1">
      <c r="A11" s="47" t="s">
        <v>14</v>
      </c>
      <c r="B11" s="47" t="s">
        <v>12</v>
      </c>
      <c r="C11" s="46">
        <v>2005</v>
      </c>
      <c r="D11" s="46">
        <v>2006</v>
      </c>
      <c r="E11" s="46">
        <v>2007</v>
      </c>
      <c r="F11" s="46">
        <v>2008</v>
      </c>
      <c r="G11" s="46">
        <v>2009</v>
      </c>
      <c r="H11" s="46" t="s">
        <v>45</v>
      </c>
      <c r="I11" s="46" t="s">
        <v>46</v>
      </c>
      <c r="J11" s="46" t="s">
        <v>61</v>
      </c>
      <c r="K11" s="46" t="s">
        <v>127</v>
      </c>
      <c r="L11" s="66"/>
    </row>
    <row r="12" spans="1:12" ht="25.5" customHeight="1">
      <c r="A12" s="226" t="s">
        <v>166</v>
      </c>
      <c r="B12" s="228" t="s">
        <v>96</v>
      </c>
      <c r="C12" s="105">
        <v>325.40890042134214</v>
      </c>
      <c r="D12" s="106">
        <v>325.2399629093626</v>
      </c>
      <c r="E12" s="106">
        <v>320.38515351385684</v>
      </c>
      <c r="F12" s="106">
        <v>303.70936972940586</v>
      </c>
      <c r="G12" s="106">
        <v>295.6006777681672</v>
      </c>
      <c r="H12" s="106">
        <v>291.88948051846495</v>
      </c>
      <c r="I12" s="106">
        <v>258.7057369414356</v>
      </c>
      <c r="J12" s="106">
        <v>246.76331245859583</v>
      </c>
      <c r="K12" s="106">
        <v>232.8074369925237</v>
      </c>
      <c r="L12" s="66"/>
    </row>
    <row r="13" spans="1:12" s="31" customFormat="1" ht="17.25" customHeight="1">
      <c r="A13" s="59" t="s">
        <v>15</v>
      </c>
      <c r="B13" s="56" t="s">
        <v>91</v>
      </c>
      <c r="C13" s="75">
        <v>325.40890042134214</v>
      </c>
      <c r="D13" s="75">
        <v>325.2399629093626</v>
      </c>
      <c r="E13" s="75">
        <v>320.38515351385684</v>
      </c>
      <c r="F13" s="75">
        <v>303.70936972940586</v>
      </c>
      <c r="G13" s="75">
        <v>295.6006777681672</v>
      </c>
      <c r="H13" s="75">
        <v>291.88948051846495</v>
      </c>
      <c r="I13" s="75">
        <v>258.7057369414356</v>
      </c>
      <c r="J13" s="75">
        <v>246.76331245859583</v>
      </c>
      <c r="K13" s="75">
        <v>232.8074369925237</v>
      </c>
      <c r="L13" s="67"/>
    </row>
    <row r="14" spans="1:12" ht="25.5" customHeight="1">
      <c r="A14" s="226" t="s">
        <v>166</v>
      </c>
      <c r="B14" s="228" t="s">
        <v>97</v>
      </c>
      <c r="C14" s="105">
        <v>84.48622495311723</v>
      </c>
      <c r="D14" s="106">
        <v>87.40051295262873</v>
      </c>
      <c r="E14" s="106">
        <v>93.13848327136161</v>
      </c>
      <c r="F14" s="106">
        <v>97.6543465757782</v>
      </c>
      <c r="G14" s="106">
        <v>97.32649532423596</v>
      </c>
      <c r="H14" s="106">
        <v>95.32977926278029</v>
      </c>
      <c r="I14" s="106">
        <v>70.94980238717628</v>
      </c>
      <c r="J14" s="106">
        <v>105.6518805703904</v>
      </c>
      <c r="K14" s="106">
        <v>109.45353606272069</v>
      </c>
      <c r="L14" s="66"/>
    </row>
    <row r="15" spans="1:12" s="31" customFormat="1" ht="12.75">
      <c r="A15" s="38" t="s">
        <v>138</v>
      </c>
      <c r="B15" s="96" t="s">
        <v>64</v>
      </c>
      <c r="C15" s="107">
        <v>0.17774559027845074</v>
      </c>
      <c r="D15" s="107">
        <v>0.12763984540562254</v>
      </c>
      <c r="E15" s="107">
        <v>0.3642875301361329</v>
      </c>
      <c r="F15" s="107">
        <v>0.8736518374955615</v>
      </c>
      <c r="G15" s="107">
        <v>1.0802047536666164</v>
      </c>
      <c r="H15" s="107">
        <v>2.1135741729771347</v>
      </c>
      <c r="I15" s="107">
        <v>3.1702616442344715</v>
      </c>
      <c r="J15" s="107">
        <v>5.400235787506547</v>
      </c>
      <c r="K15" s="107">
        <v>8.990613284983834</v>
      </c>
      <c r="L15" s="68"/>
    </row>
    <row r="16" spans="1:12" s="31" customFormat="1" ht="12.75">
      <c r="A16" s="38" t="s">
        <v>39</v>
      </c>
      <c r="B16" s="55" t="s">
        <v>65</v>
      </c>
      <c r="C16" s="76">
        <v>0.17774559027845074</v>
      </c>
      <c r="D16" s="76">
        <v>0.12763984540562254</v>
      </c>
      <c r="E16" s="76">
        <v>0.20300276474866302</v>
      </c>
      <c r="F16" s="76">
        <v>0.4447641732749438</v>
      </c>
      <c r="G16" s="76">
        <v>0.3746822323998012</v>
      </c>
      <c r="H16" s="76">
        <v>0.49446351550321455</v>
      </c>
      <c r="I16" s="76">
        <v>0.6163659889247312</v>
      </c>
      <c r="J16" s="76">
        <v>1.6415017036194843</v>
      </c>
      <c r="K16" s="76">
        <v>2.5880326847678727</v>
      </c>
      <c r="L16" s="67"/>
    </row>
    <row r="17" spans="1:12" s="31" customFormat="1" ht="12.75">
      <c r="A17" s="38" t="s">
        <v>36</v>
      </c>
      <c r="B17" s="55" t="s">
        <v>48</v>
      </c>
      <c r="C17" s="76">
        <v>0</v>
      </c>
      <c r="D17" s="76">
        <v>0.00011140330624740732</v>
      </c>
      <c r="E17" s="76">
        <v>0.16128476538746989</v>
      </c>
      <c r="F17" s="76">
        <v>0.4288876642206178</v>
      </c>
      <c r="G17" s="76">
        <v>0.7055225212668151</v>
      </c>
      <c r="H17" s="76">
        <v>1.6191106574739205</v>
      </c>
      <c r="I17" s="76">
        <v>2.5538956553097405</v>
      </c>
      <c r="J17" s="76">
        <v>3.758734083887063</v>
      </c>
      <c r="K17" s="76">
        <v>6.402580600215963</v>
      </c>
      <c r="L17" s="67"/>
    </row>
    <row r="18" spans="1:12" s="31" customFormat="1" ht="12.75">
      <c r="A18" s="211" t="s">
        <v>138</v>
      </c>
      <c r="B18" s="212" t="s">
        <v>138</v>
      </c>
      <c r="C18" s="213" t="s">
        <v>138</v>
      </c>
      <c r="D18" s="213" t="s">
        <v>138</v>
      </c>
      <c r="E18" s="213" t="s">
        <v>138</v>
      </c>
      <c r="F18" s="213" t="s">
        <v>138</v>
      </c>
      <c r="G18" s="213" t="s">
        <v>138</v>
      </c>
      <c r="H18" s="213" t="s">
        <v>138</v>
      </c>
      <c r="I18" s="213" t="s">
        <v>138</v>
      </c>
      <c r="J18" s="213" t="s">
        <v>138</v>
      </c>
      <c r="K18" s="213" t="s">
        <v>138</v>
      </c>
      <c r="L18" s="67"/>
    </row>
    <row r="19" spans="1:12" s="31" customFormat="1" ht="12.75">
      <c r="A19" s="59" t="s">
        <v>17</v>
      </c>
      <c r="B19" s="56" t="s">
        <v>18</v>
      </c>
      <c r="C19" s="77">
        <v>33.276243592767834</v>
      </c>
      <c r="D19" s="77">
        <v>34.756121081409816</v>
      </c>
      <c r="E19" s="77">
        <v>36.8691107082096</v>
      </c>
      <c r="F19" s="77">
        <v>38.27809550316606</v>
      </c>
      <c r="G19" s="77">
        <v>36.293024834050854</v>
      </c>
      <c r="H19" s="77">
        <v>34.94765856820022</v>
      </c>
      <c r="I19" s="77">
        <v>20.613479188218395</v>
      </c>
      <c r="J19" s="77">
        <v>19.658800066064302</v>
      </c>
      <c r="K19" s="77">
        <v>17.884561952545294</v>
      </c>
      <c r="L19" s="67"/>
    </row>
    <row r="20" spans="1:12" s="31" customFormat="1" ht="12.75">
      <c r="A20" s="59" t="s">
        <v>16</v>
      </c>
      <c r="B20" s="56" t="s">
        <v>5</v>
      </c>
      <c r="C20" s="77">
        <v>21.130925227251993</v>
      </c>
      <c r="D20" s="77">
        <v>21.560132445110174</v>
      </c>
      <c r="E20" s="77">
        <v>23.70643472203986</v>
      </c>
      <c r="F20" s="77">
        <v>23.80051355929696</v>
      </c>
      <c r="G20" s="77">
        <v>24.703261999098217</v>
      </c>
      <c r="H20" s="77">
        <v>23.978700415311085</v>
      </c>
      <c r="I20" s="77">
        <v>12.649633193240398</v>
      </c>
      <c r="J20" s="77">
        <v>12.347239862688452</v>
      </c>
      <c r="K20" s="77">
        <v>12.278962458116027</v>
      </c>
      <c r="L20" s="67"/>
    </row>
    <row r="21" spans="1:12" s="31" customFormat="1" ht="12.75">
      <c r="A21" s="59" t="s">
        <v>19</v>
      </c>
      <c r="B21" s="56" t="s">
        <v>6</v>
      </c>
      <c r="C21" s="77">
        <v>11.095390291025314</v>
      </c>
      <c r="D21" s="77">
        <v>11.605861296783289</v>
      </c>
      <c r="E21" s="77">
        <v>11.996234205593376</v>
      </c>
      <c r="F21" s="77">
        <v>12.911603814060834</v>
      </c>
      <c r="G21" s="77">
        <v>13.705888479872916</v>
      </c>
      <c r="H21" s="77">
        <v>14.089484382251786</v>
      </c>
      <c r="I21" s="77">
        <v>12.770434395430062</v>
      </c>
      <c r="J21" s="77">
        <v>13.196415508868492</v>
      </c>
      <c r="K21" s="77">
        <v>13.740269143130893</v>
      </c>
      <c r="L21" s="67"/>
    </row>
    <row r="22" spans="1:12" s="31" customFormat="1" ht="12.75">
      <c r="A22" s="59" t="s">
        <v>33</v>
      </c>
      <c r="B22" s="56" t="s">
        <v>51</v>
      </c>
      <c r="C22" s="77">
        <v>0.7899278759449234</v>
      </c>
      <c r="D22" s="77">
        <v>0.49225808025918394</v>
      </c>
      <c r="E22" s="77">
        <v>0.6723302575620858</v>
      </c>
      <c r="F22" s="77">
        <v>0.7411195111847556</v>
      </c>
      <c r="G22" s="77">
        <v>0.8186947393268352</v>
      </c>
      <c r="H22" s="77">
        <v>0.8656722322062268</v>
      </c>
      <c r="I22" s="77">
        <v>0.6554638315057775</v>
      </c>
      <c r="J22" s="77">
        <v>0.7774075601650513</v>
      </c>
      <c r="K22" s="77">
        <v>0.5573220674658267</v>
      </c>
      <c r="L22" s="67"/>
    </row>
    <row r="23" spans="1:12" s="31" customFormat="1" ht="12.75">
      <c r="A23" s="59" t="s">
        <v>24</v>
      </c>
      <c r="B23" s="56" t="s">
        <v>52</v>
      </c>
      <c r="C23" s="77">
        <v>2.630729281647815</v>
      </c>
      <c r="D23" s="77">
        <v>3.0700264101856596</v>
      </c>
      <c r="E23" s="77">
        <v>3.3584432854041943</v>
      </c>
      <c r="F23" s="77">
        <v>3.2227186649307615</v>
      </c>
      <c r="G23" s="77">
        <v>3.0483928820057553</v>
      </c>
      <c r="H23" s="77">
        <v>0.4349657985872339</v>
      </c>
      <c r="I23" s="77">
        <v>0.2806765122700529</v>
      </c>
      <c r="J23" s="77">
        <v>0.4913482683670621</v>
      </c>
      <c r="K23" s="77">
        <v>1.2780917238125353</v>
      </c>
      <c r="L23" s="67"/>
    </row>
    <row r="24" spans="1:12" s="31" customFormat="1" ht="12.75">
      <c r="A24" s="211" t="s">
        <v>138</v>
      </c>
      <c r="B24" s="212" t="s">
        <v>138</v>
      </c>
      <c r="C24" s="213" t="s">
        <v>138</v>
      </c>
      <c r="D24" s="213" t="s">
        <v>138</v>
      </c>
      <c r="E24" s="213" t="s">
        <v>138</v>
      </c>
      <c r="F24" s="213" t="s">
        <v>138</v>
      </c>
      <c r="G24" s="213" t="s">
        <v>138</v>
      </c>
      <c r="H24" s="213" t="s">
        <v>138</v>
      </c>
      <c r="I24" s="213" t="s">
        <v>138</v>
      </c>
      <c r="J24" s="213" t="s">
        <v>138</v>
      </c>
      <c r="K24" s="213" t="s">
        <v>138</v>
      </c>
      <c r="L24" s="67"/>
    </row>
    <row r="25" spans="1:12" s="31" customFormat="1" ht="12.75">
      <c r="A25" s="38" t="s">
        <v>138</v>
      </c>
      <c r="B25" s="96" t="s">
        <v>66</v>
      </c>
      <c r="C25" s="107">
        <v>0.28836385656876323</v>
      </c>
      <c r="D25" s="107">
        <v>0.19703838017527958</v>
      </c>
      <c r="E25" s="107">
        <v>0.22249754860193488</v>
      </c>
      <c r="F25" s="107">
        <v>0.6567830697419813</v>
      </c>
      <c r="G25" s="107">
        <v>0.5521261822061209</v>
      </c>
      <c r="H25" s="107">
        <v>0.2576041854010495</v>
      </c>
      <c r="I25" s="107">
        <v>0.3173364893725164</v>
      </c>
      <c r="J25" s="107">
        <v>0.2597659279753117</v>
      </c>
      <c r="K25" s="107">
        <v>0.33793066858571646</v>
      </c>
      <c r="L25" s="67"/>
    </row>
    <row r="26" spans="1:12" s="31" customFormat="1" ht="12.75">
      <c r="A26" s="38" t="s">
        <v>40</v>
      </c>
      <c r="B26" s="55" t="s">
        <v>67</v>
      </c>
      <c r="C26" s="76">
        <v>0.28410930786528965</v>
      </c>
      <c r="D26" s="76">
        <v>0.19703838017527958</v>
      </c>
      <c r="E26" s="76">
        <v>0.22249754860193488</v>
      </c>
      <c r="F26" s="76">
        <v>0.29968459654988755</v>
      </c>
      <c r="G26" s="76">
        <v>0.3396920662524124</v>
      </c>
      <c r="H26" s="76">
        <v>0.09904403475016249</v>
      </c>
      <c r="I26" s="76">
        <v>0.07451588821328839</v>
      </c>
      <c r="J26" s="76">
        <v>0.05054968418708972</v>
      </c>
      <c r="K26" s="76">
        <v>0.011845021401315832</v>
      </c>
      <c r="L26" s="67"/>
    </row>
    <row r="27" spans="1:12" s="31" customFormat="1" ht="12.75">
      <c r="A27" s="38" t="s">
        <v>30</v>
      </c>
      <c r="B27" s="55" t="s">
        <v>9</v>
      </c>
      <c r="C27" s="76">
        <v>0.0018909105348771356</v>
      </c>
      <c r="D27" s="76">
        <v>0</v>
      </c>
      <c r="E27" s="76">
        <v>0</v>
      </c>
      <c r="F27" s="76">
        <v>0.0008710350337318025</v>
      </c>
      <c r="G27" s="76">
        <v>0.0009504997146200296</v>
      </c>
      <c r="H27" s="76">
        <v>0.0010570216735440539</v>
      </c>
      <c r="I27" s="76">
        <v>0</v>
      </c>
      <c r="J27" s="76">
        <v>0.022546724068392976</v>
      </c>
      <c r="K27" s="76">
        <v>0.05064504835269606</v>
      </c>
      <c r="L27" s="67"/>
    </row>
    <row r="28" spans="1:12" s="31" customFormat="1" ht="12.75">
      <c r="A28" s="38" t="s">
        <v>31</v>
      </c>
      <c r="B28" s="55" t="s">
        <v>68</v>
      </c>
      <c r="C28" s="76">
        <v>0.0023636381685964197</v>
      </c>
      <c r="D28" s="76">
        <v>0</v>
      </c>
      <c r="E28" s="76">
        <v>0</v>
      </c>
      <c r="F28" s="76">
        <v>0.018156734524795833</v>
      </c>
      <c r="G28" s="76">
        <v>0.013899710378518034</v>
      </c>
      <c r="H28" s="76">
        <v>0.004321921516370727</v>
      </c>
      <c r="I28" s="76">
        <v>0</v>
      </c>
      <c r="J28" s="76">
        <v>0.0798780365397636</v>
      </c>
      <c r="K28" s="76">
        <v>0.18276590075595853</v>
      </c>
      <c r="L28" s="67"/>
    </row>
    <row r="29" spans="1:12" s="31" customFormat="1" ht="12.75">
      <c r="A29" s="38" t="s">
        <v>63</v>
      </c>
      <c r="B29" s="55" t="s">
        <v>69</v>
      </c>
      <c r="C29" s="76">
        <v>0</v>
      </c>
      <c r="D29" s="76">
        <v>0</v>
      </c>
      <c r="E29" s="76">
        <v>0</v>
      </c>
      <c r="F29" s="76">
        <v>0</v>
      </c>
      <c r="G29" s="76">
        <v>0</v>
      </c>
      <c r="H29" s="76">
        <v>0</v>
      </c>
      <c r="I29" s="76">
        <v>0</v>
      </c>
      <c r="J29" s="76">
        <v>0.03808278477455101</v>
      </c>
      <c r="K29" s="76">
        <v>0.045207324261469096</v>
      </c>
      <c r="L29" s="67"/>
    </row>
    <row r="30" spans="1:12" s="31" customFormat="1" ht="12.75">
      <c r="A30" s="38" t="s">
        <v>40</v>
      </c>
      <c r="B30" s="55" t="s">
        <v>70</v>
      </c>
      <c r="C30" s="76">
        <v>0</v>
      </c>
      <c r="D30" s="76">
        <v>0</v>
      </c>
      <c r="E30" s="76">
        <v>0</v>
      </c>
      <c r="F30" s="76">
        <v>0</v>
      </c>
      <c r="G30" s="76">
        <v>0</v>
      </c>
      <c r="H30" s="76">
        <v>0</v>
      </c>
      <c r="I30" s="76">
        <v>0</v>
      </c>
      <c r="J30" s="76">
        <v>0.004083394318105086</v>
      </c>
      <c r="K30" s="76">
        <v>0.042491283926189206</v>
      </c>
      <c r="L30" s="67"/>
    </row>
    <row r="31" spans="1:12" s="31" customFormat="1" ht="12.75">
      <c r="A31" s="38" t="s">
        <v>34</v>
      </c>
      <c r="B31" s="55" t="s">
        <v>71</v>
      </c>
      <c r="C31" s="76">
        <v>0</v>
      </c>
      <c r="D31" s="76">
        <v>0</v>
      </c>
      <c r="E31" s="76">
        <v>0</v>
      </c>
      <c r="F31" s="76">
        <v>0</v>
      </c>
      <c r="G31" s="76">
        <v>0</v>
      </c>
      <c r="H31" s="76">
        <v>0</v>
      </c>
      <c r="I31" s="76">
        <v>0</v>
      </c>
      <c r="J31" s="76">
        <v>0</v>
      </c>
      <c r="K31" s="76">
        <v>0</v>
      </c>
      <c r="L31" s="67"/>
    </row>
    <row r="32" spans="1:12" s="31" customFormat="1" ht="12.75">
      <c r="A32" s="38" t="s">
        <v>34</v>
      </c>
      <c r="B32" s="55" t="s">
        <v>72</v>
      </c>
      <c r="C32" s="76">
        <v>0</v>
      </c>
      <c r="D32" s="76">
        <v>0</v>
      </c>
      <c r="E32" s="76">
        <v>0</v>
      </c>
      <c r="F32" s="76">
        <v>0.33807070363356606</v>
      </c>
      <c r="G32" s="76">
        <v>0.19758390586057045</v>
      </c>
      <c r="H32" s="76">
        <v>0.15318120746097233</v>
      </c>
      <c r="I32" s="76">
        <v>0.24282060115922804</v>
      </c>
      <c r="J32" s="76">
        <v>0.06462530408740928</v>
      </c>
      <c r="K32" s="76">
        <v>0.004976089888087738</v>
      </c>
      <c r="L32" s="67"/>
    </row>
    <row r="33" spans="1:12" s="31" customFormat="1" ht="12.75">
      <c r="A33" s="211" t="s">
        <v>138</v>
      </c>
      <c r="B33" s="212" t="s">
        <v>138</v>
      </c>
      <c r="C33" s="213" t="s">
        <v>138</v>
      </c>
      <c r="D33" s="213" t="s">
        <v>138</v>
      </c>
      <c r="E33" s="213" t="s">
        <v>138</v>
      </c>
      <c r="F33" s="213" t="s">
        <v>138</v>
      </c>
      <c r="G33" s="213" t="s">
        <v>138</v>
      </c>
      <c r="H33" s="213" t="s">
        <v>138</v>
      </c>
      <c r="I33" s="213" t="s">
        <v>138</v>
      </c>
      <c r="J33" s="213" t="s">
        <v>138</v>
      </c>
      <c r="K33" s="213" t="s">
        <v>138</v>
      </c>
      <c r="L33" s="67"/>
    </row>
    <row r="34" spans="1:12" s="31" customFormat="1" ht="12.75">
      <c r="A34" s="38"/>
      <c r="B34" s="96" t="s">
        <v>73</v>
      </c>
      <c r="C34" s="107">
        <v>7.779678668118256</v>
      </c>
      <c r="D34" s="107">
        <v>8.242922792909983</v>
      </c>
      <c r="E34" s="107">
        <v>8.653993893155363</v>
      </c>
      <c r="F34" s="107">
        <v>8.251469756036217</v>
      </c>
      <c r="G34" s="107">
        <v>8.525485491724902</v>
      </c>
      <c r="H34" s="107">
        <v>9.637724910339449</v>
      </c>
      <c r="I34" s="107">
        <v>9.597676300221753</v>
      </c>
      <c r="J34" s="107">
        <v>10.045125210878345</v>
      </c>
      <c r="K34" s="107">
        <v>9.930477717836647</v>
      </c>
      <c r="L34" s="67"/>
    </row>
    <row r="35" spans="1:12" s="31" customFormat="1" ht="12.75">
      <c r="A35" s="38" t="s">
        <v>25</v>
      </c>
      <c r="B35" s="55" t="s">
        <v>54</v>
      </c>
      <c r="C35" s="76">
        <v>1.4508011078844825</v>
      </c>
      <c r="D35" s="76">
        <v>1.7441698623554431</v>
      </c>
      <c r="E35" s="76">
        <v>1.7650252310087655</v>
      </c>
      <c r="F35" s="76">
        <v>2.071348125517813</v>
      </c>
      <c r="G35" s="76">
        <v>2.155953468772793</v>
      </c>
      <c r="H35" s="76">
        <v>2.256569702483817</v>
      </c>
      <c r="I35" s="76">
        <v>3.0939405243618654</v>
      </c>
      <c r="J35" s="76">
        <v>2.3714950698146366</v>
      </c>
      <c r="K35" s="76">
        <v>2.267813157776882</v>
      </c>
      <c r="L35" s="67"/>
    </row>
    <row r="36" spans="1:12" s="31" customFormat="1" ht="12.75">
      <c r="A36" s="38" t="s">
        <v>23</v>
      </c>
      <c r="B36" s="55" t="s">
        <v>7</v>
      </c>
      <c r="C36" s="76">
        <v>5.824949902689017</v>
      </c>
      <c r="D36" s="76">
        <v>6.436699083433287</v>
      </c>
      <c r="E36" s="76">
        <v>6.832924068585137</v>
      </c>
      <c r="F36" s="76">
        <v>6.160039279796425</v>
      </c>
      <c r="G36" s="76">
        <v>6.319468354173601</v>
      </c>
      <c r="H36" s="76">
        <v>6.883835709945525</v>
      </c>
      <c r="I36" s="76">
        <v>5.868027256256</v>
      </c>
      <c r="J36" s="76">
        <v>6.4510229929318506</v>
      </c>
      <c r="K36" s="76">
        <v>6.787710686514932</v>
      </c>
      <c r="L36" s="67"/>
    </row>
    <row r="37" spans="1:12" s="31" customFormat="1" ht="12.75">
      <c r="A37" s="38" t="s">
        <v>27</v>
      </c>
      <c r="B37" s="55" t="s">
        <v>74</v>
      </c>
      <c r="C37" s="76">
        <v>0</v>
      </c>
      <c r="D37" s="76">
        <v>0</v>
      </c>
      <c r="E37" s="76">
        <v>0</v>
      </c>
      <c r="F37" s="76">
        <v>0</v>
      </c>
      <c r="G37" s="76">
        <v>0</v>
      </c>
      <c r="H37" s="76">
        <v>0</v>
      </c>
      <c r="I37" s="76">
        <v>0</v>
      </c>
      <c r="J37" s="76">
        <v>0.03732085533195487</v>
      </c>
      <c r="K37" s="76">
        <v>0.14555839156302686</v>
      </c>
      <c r="L37" s="67"/>
    </row>
    <row r="38" spans="1:12" s="31" customFormat="1" ht="12.75">
      <c r="A38" s="38" t="s">
        <v>26</v>
      </c>
      <c r="B38" s="55" t="s">
        <v>55</v>
      </c>
      <c r="C38" s="76">
        <v>0.5034549299110374</v>
      </c>
      <c r="D38" s="76">
        <v>0.056657309539764514</v>
      </c>
      <c r="E38" s="76">
        <v>0.050173343874577815</v>
      </c>
      <c r="F38" s="76">
        <v>0</v>
      </c>
      <c r="G38" s="76">
        <v>0.02467683830343221</v>
      </c>
      <c r="H38" s="76">
        <v>0.42249956647392195</v>
      </c>
      <c r="I38" s="76">
        <v>0.5305614956166719</v>
      </c>
      <c r="J38" s="76">
        <v>0.5215739809326017</v>
      </c>
      <c r="K38" s="76">
        <v>0.515776240618374</v>
      </c>
      <c r="L38" s="67"/>
    </row>
    <row r="39" spans="1:12" s="31" customFormat="1" ht="12.75">
      <c r="A39" s="38" t="s">
        <v>34</v>
      </c>
      <c r="B39" s="55" t="s">
        <v>75</v>
      </c>
      <c r="C39" s="76">
        <v>0</v>
      </c>
      <c r="D39" s="76">
        <v>0</v>
      </c>
      <c r="E39" s="76">
        <v>0</v>
      </c>
      <c r="F39" s="76">
        <v>0</v>
      </c>
      <c r="G39" s="76">
        <v>0</v>
      </c>
      <c r="H39" s="76">
        <v>0</v>
      </c>
      <c r="I39" s="76">
        <v>0</v>
      </c>
      <c r="J39" s="76">
        <v>0.0068053530333916715</v>
      </c>
      <c r="K39" s="76">
        <v>0.0013571154240239287</v>
      </c>
      <c r="L39" s="67"/>
    </row>
    <row r="40" spans="1:12" s="31" customFormat="1" ht="12.75">
      <c r="A40" s="38" t="s">
        <v>34</v>
      </c>
      <c r="B40" s="55" t="s">
        <v>76</v>
      </c>
      <c r="C40" s="76">
        <v>0</v>
      </c>
      <c r="D40" s="76">
        <v>0</v>
      </c>
      <c r="E40" s="76">
        <v>0</v>
      </c>
      <c r="F40" s="76">
        <v>0</v>
      </c>
      <c r="G40" s="76">
        <v>0</v>
      </c>
      <c r="H40" s="76">
        <v>0</v>
      </c>
      <c r="I40" s="76">
        <v>0</v>
      </c>
      <c r="J40" s="76">
        <v>0.01800890955578145</v>
      </c>
      <c r="K40" s="76">
        <v>0.033927885600598215</v>
      </c>
      <c r="L40" s="67"/>
    </row>
    <row r="41" spans="1:12" s="31" customFormat="1" ht="12.75">
      <c r="A41" s="38" t="s">
        <v>34</v>
      </c>
      <c r="B41" s="55" t="s">
        <v>77</v>
      </c>
      <c r="C41" s="76">
        <v>0</v>
      </c>
      <c r="D41" s="76">
        <v>0</v>
      </c>
      <c r="E41" s="76">
        <v>0</v>
      </c>
      <c r="F41" s="76">
        <v>0</v>
      </c>
      <c r="G41" s="76">
        <v>0</v>
      </c>
      <c r="H41" s="76">
        <v>0</v>
      </c>
      <c r="I41" s="76">
        <v>0</v>
      </c>
      <c r="J41" s="76">
        <v>0.04713049159505139</v>
      </c>
      <c r="K41" s="76">
        <v>0.0683081430092044</v>
      </c>
      <c r="L41" s="67"/>
    </row>
    <row r="42" spans="1:12" s="31" customFormat="1" ht="12.75">
      <c r="A42" s="38" t="s">
        <v>34</v>
      </c>
      <c r="B42" s="55" t="s">
        <v>78</v>
      </c>
      <c r="C42" s="76">
        <v>0</v>
      </c>
      <c r="D42" s="76">
        <v>0</v>
      </c>
      <c r="E42" s="76">
        <v>0</v>
      </c>
      <c r="F42" s="76">
        <v>0</v>
      </c>
      <c r="G42" s="76">
        <v>0</v>
      </c>
      <c r="H42" s="76">
        <v>0</v>
      </c>
      <c r="I42" s="76">
        <v>0</v>
      </c>
      <c r="J42" s="76">
        <v>0.0023405377488133062</v>
      </c>
      <c r="K42" s="76">
        <v>0.007690320736135596</v>
      </c>
      <c r="L42" s="67"/>
    </row>
    <row r="43" spans="1:12" s="31" customFormat="1" ht="12.75">
      <c r="A43" s="38" t="s">
        <v>34</v>
      </c>
      <c r="B43" s="55" t="s">
        <v>79</v>
      </c>
      <c r="C43" s="76">
        <v>0</v>
      </c>
      <c r="D43" s="76">
        <v>0</v>
      </c>
      <c r="E43" s="76">
        <v>0</v>
      </c>
      <c r="F43" s="76">
        <v>0</v>
      </c>
      <c r="G43" s="76">
        <v>0</v>
      </c>
      <c r="H43" s="76">
        <v>0</v>
      </c>
      <c r="I43" s="76">
        <v>0</v>
      </c>
      <c r="J43" s="76">
        <v>0.0043329604289434635</v>
      </c>
      <c r="K43" s="76">
        <v>0.0058808335041036905</v>
      </c>
      <c r="L43" s="67"/>
    </row>
    <row r="44" spans="1:12" s="31" customFormat="1" ht="12.75">
      <c r="A44" s="38" t="s">
        <v>34</v>
      </c>
      <c r="B44" s="55" t="s">
        <v>80</v>
      </c>
      <c r="C44" s="76">
        <v>0</v>
      </c>
      <c r="D44" s="76">
        <v>0</v>
      </c>
      <c r="E44" s="76">
        <v>0</v>
      </c>
      <c r="F44" s="76">
        <v>0</v>
      </c>
      <c r="G44" s="76">
        <v>0</v>
      </c>
      <c r="H44" s="76">
        <v>0</v>
      </c>
      <c r="I44" s="76">
        <v>0</v>
      </c>
      <c r="J44" s="76">
        <v>0.0011009196077751478</v>
      </c>
      <c r="K44" s="76">
        <v>0.0009047436160159524</v>
      </c>
      <c r="L44" s="67"/>
    </row>
    <row r="45" spans="1:12" s="31" customFormat="1" ht="12.75">
      <c r="A45" s="38" t="s">
        <v>28</v>
      </c>
      <c r="B45" s="55" t="s">
        <v>29</v>
      </c>
      <c r="C45" s="76">
        <v>0.0004727276337192839</v>
      </c>
      <c r="D45" s="76">
        <v>0.005396537581487717</v>
      </c>
      <c r="E45" s="76">
        <v>0.005871249686882203</v>
      </c>
      <c r="F45" s="76">
        <v>0.02008235072197893</v>
      </c>
      <c r="G45" s="76">
        <v>0.02455466432584399</v>
      </c>
      <c r="H45" s="76">
        <v>0.07476427450733268</v>
      </c>
      <c r="I45" s="76">
        <v>0.08230049865848403</v>
      </c>
      <c r="J45" s="76">
        <v>0.08552042062155193</v>
      </c>
      <c r="K45" s="76">
        <v>0.08866035065148326</v>
      </c>
      <c r="L45" s="67"/>
    </row>
    <row r="46" spans="1:12" s="31" customFormat="1" ht="12.75">
      <c r="A46" s="38" t="s">
        <v>34</v>
      </c>
      <c r="B46" s="55" t="s">
        <v>35</v>
      </c>
      <c r="C46" s="76">
        <v>0</v>
      </c>
      <c r="D46" s="76">
        <v>0</v>
      </c>
      <c r="E46" s="76">
        <v>0</v>
      </c>
      <c r="F46" s="76">
        <v>0</v>
      </c>
      <c r="G46" s="76">
        <v>0.0008321661492329778</v>
      </c>
      <c r="H46" s="76">
        <v>5.565692885066602E-05</v>
      </c>
      <c r="I46" s="76">
        <v>0.011689380979957526</v>
      </c>
      <c r="J46" s="76">
        <v>0.00853110040861318</v>
      </c>
      <c r="K46" s="76">
        <v>0.00236613074178572</v>
      </c>
      <c r="L46" s="67"/>
    </row>
    <row r="47" spans="1:12" s="31" customFormat="1" ht="12.75">
      <c r="A47" s="38" t="s">
        <v>34</v>
      </c>
      <c r="B47" s="55" t="s">
        <v>81</v>
      </c>
      <c r="C47" s="76">
        <v>0</v>
      </c>
      <c r="D47" s="76">
        <v>0</v>
      </c>
      <c r="E47" s="76">
        <v>0</v>
      </c>
      <c r="F47" s="76">
        <v>0</v>
      </c>
      <c r="G47" s="76">
        <v>0</v>
      </c>
      <c r="H47" s="76">
        <v>0</v>
      </c>
      <c r="I47" s="76">
        <v>0.011157144348774834</v>
      </c>
      <c r="J47" s="76">
        <v>0.48994161886738047</v>
      </c>
      <c r="K47" s="76">
        <v>0.004523718080079763</v>
      </c>
      <c r="L47" s="67"/>
    </row>
    <row r="48" spans="1:12" s="31" customFormat="1" ht="12.75">
      <c r="A48" s="211" t="s">
        <v>138</v>
      </c>
      <c r="B48" s="212" t="s">
        <v>138</v>
      </c>
      <c r="C48" s="213" t="s">
        <v>138</v>
      </c>
      <c r="D48" s="213" t="s">
        <v>138</v>
      </c>
      <c r="E48" s="213" t="s">
        <v>138</v>
      </c>
      <c r="F48" s="213" t="s">
        <v>138</v>
      </c>
      <c r="G48" s="213" t="s">
        <v>138</v>
      </c>
      <c r="H48" s="213" t="s">
        <v>138</v>
      </c>
      <c r="I48" s="213" t="s">
        <v>138</v>
      </c>
      <c r="J48" s="213" t="s">
        <v>138</v>
      </c>
      <c r="K48" s="213" t="s">
        <v>138</v>
      </c>
      <c r="L48" s="67"/>
    </row>
    <row r="49" spans="1:12" s="31" customFormat="1" ht="12.75">
      <c r="A49" s="38" t="s">
        <v>138</v>
      </c>
      <c r="B49" s="96" t="s">
        <v>10</v>
      </c>
      <c r="C49" s="107">
        <v>7.353620597310274</v>
      </c>
      <c r="D49" s="107">
        <v>7.348512620389714</v>
      </c>
      <c r="E49" s="107">
        <v>7.29515112065907</v>
      </c>
      <c r="F49" s="107">
        <v>8.918390859865074</v>
      </c>
      <c r="G49" s="107">
        <v>8.59941596228374</v>
      </c>
      <c r="H49" s="107">
        <v>9.004394597506112</v>
      </c>
      <c r="I49" s="107">
        <v>10.894840832682853</v>
      </c>
      <c r="J49" s="107">
        <v>11.52389250407427</v>
      </c>
      <c r="K49" s="107">
        <v>10.498719992491756</v>
      </c>
      <c r="L49" s="67"/>
    </row>
    <row r="50" spans="1:12" s="31" customFormat="1" ht="12.75">
      <c r="A50" s="38" t="s">
        <v>20</v>
      </c>
      <c r="B50" s="55" t="s">
        <v>21</v>
      </c>
      <c r="C50" s="76">
        <v>0.7781096851019413</v>
      </c>
      <c r="D50" s="76">
        <v>0.8259048820363811</v>
      </c>
      <c r="E50" s="76">
        <v>0.6253043877464551</v>
      </c>
      <c r="F50" s="76">
        <v>0.2648926648124038</v>
      </c>
      <c r="G50" s="76">
        <v>0.1929989239469295</v>
      </c>
      <c r="H50" s="76">
        <v>0.1332192289629458</v>
      </c>
      <c r="I50" s="76">
        <v>0.21561310246900575</v>
      </c>
      <c r="J50" s="76">
        <v>0.9400156218347991</v>
      </c>
      <c r="K50" s="76">
        <v>1.3994515105681538</v>
      </c>
      <c r="L50" s="67"/>
    </row>
    <row r="51" spans="1:12" s="31" customFormat="1" ht="12.75">
      <c r="A51" s="38" t="s">
        <v>20</v>
      </c>
      <c r="B51" s="55" t="s">
        <v>22</v>
      </c>
      <c r="C51" s="76">
        <v>0.06996368979045403</v>
      </c>
      <c r="D51" s="76">
        <v>0.39183555482976035</v>
      </c>
      <c r="E51" s="76">
        <v>0.849724875381445</v>
      </c>
      <c r="F51" s="76">
        <v>0.7497138159841401</v>
      </c>
      <c r="G51" s="76">
        <v>0.739067273141365</v>
      </c>
      <c r="H51" s="76">
        <v>0.7380117965090687</v>
      </c>
      <c r="I51" s="76">
        <v>0.4526150247029369</v>
      </c>
      <c r="J51" s="76">
        <v>1.8440462742106503</v>
      </c>
      <c r="K51" s="76">
        <v>0.6201911719772496</v>
      </c>
      <c r="L51" s="67"/>
    </row>
    <row r="52" spans="1:12" s="31" customFormat="1" ht="12.75">
      <c r="A52" s="38" t="s">
        <v>20</v>
      </c>
      <c r="B52" s="55" t="s">
        <v>82</v>
      </c>
      <c r="C52" s="76">
        <v>0.2529092840398169</v>
      </c>
      <c r="D52" s="76">
        <v>0.29798272732562614</v>
      </c>
      <c r="E52" s="76">
        <v>0.28448323225099337</v>
      </c>
      <c r="F52" s="76">
        <v>0.28206463042963664</v>
      </c>
      <c r="G52" s="76">
        <v>0.36995064171305436</v>
      </c>
      <c r="H52" s="76">
        <v>0.3402538047950514</v>
      </c>
      <c r="I52" s="76">
        <v>0.4719339586841598</v>
      </c>
      <c r="J52" s="76">
        <v>0</v>
      </c>
      <c r="K52" s="76">
        <v>0.39435283968074236</v>
      </c>
      <c r="L52" s="67"/>
    </row>
    <row r="53" spans="1:12" s="31" customFormat="1" ht="12.75">
      <c r="A53" s="38" t="s">
        <v>20</v>
      </c>
      <c r="B53" s="55" t="s">
        <v>83</v>
      </c>
      <c r="C53" s="76">
        <v>0.6443277647593839</v>
      </c>
      <c r="D53" s="76">
        <v>0</v>
      </c>
      <c r="E53" s="76">
        <v>0.2421133891497816</v>
      </c>
      <c r="F53" s="76">
        <v>0.5964093383832406</v>
      </c>
      <c r="G53" s="76">
        <v>0.9409701443681485</v>
      </c>
      <c r="H53" s="76">
        <v>1.029423196428021</v>
      </c>
      <c r="I53" s="76">
        <v>1.344419334941098</v>
      </c>
      <c r="J53" s="76">
        <v>0.16184408824876675</v>
      </c>
      <c r="K53" s="76">
        <v>0.14740148900873107</v>
      </c>
      <c r="L53" s="67"/>
    </row>
    <row r="54" spans="1:12" s="31" customFormat="1" ht="12.75">
      <c r="A54" s="38" t="s">
        <v>32</v>
      </c>
      <c r="B54" s="55" t="s">
        <v>84</v>
      </c>
      <c r="C54" s="76">
        <v>5.608310173618679</v>
      </c>
      <c r="D54" s="76">
        <v>5.832789456197947</v>
      </c>
      <c r="E54" s="76">
        <v>5.293525236130395</v>
      </c>
      <c r="F54" s="76">
        <v>7.025310410255651</v>
      </c>
      <c r="G54" s="76">
        <v>6.356428979114243</v>
      </c>
      <c r="H54" s="76">
        <v>6.763486570811023</v>
      </c>
      <c r="I54" s="76">
        <v>8.410259411885653</v>
      </c>
      <c r="J54" s="76">
        <v>8.577986519780055</v>
      </c>
      <c r="K54" s="76">
        <v>7.937322981256879</v>
      </c>
      <c r="L54" s="67"/>
    </row>
    <row r="55" spans="1:12" s="31" customFormat="1" ht="12.75">
      <c r="A55" s="211" t="s">
        <v>138</v>
      </c>
      <c r="B55" s="212" t="s">
        <v>138</v>
      </c>
      <c r="C55" s="213" t="s">
        <v>138</v>
      </c>
      <c r="D55" s="213" t="s">
        <v>138</v>
      </c>
      <c r="E55" s="213" t="s">
        <v>138</v>
      </c>
      <c r="F55" s="213" t="s">
        <v>138</v>
      </c>
      <c r="G55" s="213" t="s">
        <v>138</v>
      </c>
      <c r="H55" s="213" t="s">
        <v>138</v>
      </c>
      <c r="I55" s="213" t="s">
        <v>138</v>
      </c>
      <c r="J55" s="213" t="s">
        <v>138</v>
      </c>
      <c r="K55" s="213" t="s">
        <v>138</v>
      </c>
      <c r="L55" s="67"/>
    </row>
    <row r="56" spans="1:12" s="31" customFormat="1" ht="12.75">
      <c r="A56" s="38" t="s">
        <v>138</v>
      </c>
      <c r="B56" s="96" t="s">
        <v>85</v>
      </c>
      <c r="C56" s="107">
        <v>0</v>
      </c>
      <c r="D56" s="107">
        <v>0</v>
      </c>
      <c r="E56" s="107">
        <v>0</v>
      </c>
      <c r="F56" s="107">
        <v>0</v>
      </c>
      <c r="G56" s="107">
        <v>0</v>
      </c>
      <c r="H56" s="107">
        <v>0</v>
      </c>
      <c r="I56" s="107">
        <v>0</v>
      </c>
      <c r="J56" s="107">
        <v>31.951649873802584</v>
      </c>
      <c r="K56" s="107">
        <v>33.95658705375217</v>
      </c>
      <c r="L56" s="67"/>
    </row>
    <row r="57" spans="1:12" s="31" customFormat="1" ht="12.75">
      <c r="A57" s="38" t="s">
        <v>34</v>
      </c>
      <c r="B57" s="55" t="s">
        <v>86</v>
      </c>
      <c r="C57" s="76">
        <v>0</v>
      </c>
      <c r="D57" s="76">
        <v>0</v>
      </c>
      <c r="E57" s="76">
        <v>0</v>
      </c>
      <c r="F57" s="76">
        <v>0</v>
      </c>
      <c r="G57" s="76">
        <v>0</v>
      </c>
      <c r="H57" s="76">
        <v>0</v>
      </c>
      <c r="I57" s="76">
        <v>0</v>
      </c>
      <c r="J57" s="76">
        <v>21.78653018244332</v>
      </c>
      <c r="K57" s="76">
        <v>15.59606092724459</v>
      </c>
      <c r="L57" s="67"/>
    </row>
    <row r="58" spans="1:12" s="31" customFormat="1" ht="12.75">
      <c r="A58" s="48" t="s">
        <v>34</v>
      </c>
      <c r="B58" s="55" t="s">
        <v>87</v>
      </c>
      <c r="C58" s="78">
        <v>0</v>
      </c>
      <c r="D58" s="78">
        <v>0</v>
      </c>
      <c r="E58" s="78">
        <v>0</v>
      </c>
      <c r="F58" s="78">
        <v>0</v>
      </c>
      <c r="G58" s="78">
        <v>0</v>
      </c>
      <c r="H58" s="78">
        <v>0</v>
      </c>
      <c r="I58" s="78">
        <v>0</v>
      </c>
      <c r="J58" s="78">
        <v>10.165119691359262</v>
      </c>
      <c r="K58" s="78">
        <v>18.360526126507587</v>
      </c>
      <c r="L58" s="67"/>
    </row>
    <row r="59" spans="1:12" s="31" customFormat="1" ht="42.75" customHeight="1">
      <c r="A59" s="229" t="s">
        <v>166</v>
      </c>
      <c r="B59" s="231" t="s">
        <v>88</v>
      </c>
      <c r="C59" s="108">
        <v>409.8951253744593</v>
      </c>
      <c r="D59" s="108">
        <v>412.6404758619913</v>
      </c>
      <c r="E59" s="108">
        <v>413.5236367852184</v>
      </c>
      <c r="F59" s="108">
        <v>401.3637163051841</v>
      </c>
      <c r="G59" s="108">
        <v>392.92717309240317</v>
      </c>
      <c r="H59" s="108">
        <v>387.2192597812453</v>
      </c>
      <c r="I59" s="108">
        <v>329.6555393286119</v>
      </c>
      <c r="J59" s="108">
        <v>352.41519302898615</v>
      </c>
      <c r="K59" s="108">
        <v>342.26097305524434</v>
      </c>
      <c r="L59" s="67"/>
    </row>
    <row r="60" spans="1:12" s="31" customFormat="1" ht="12.75">
      <c r="A60" s="214" t="s">
        <v>165</v>
      </c>
      <c r="B60" s="214" t="s">
        <v>165</v>
      </c>
      <c r="C60" s="214" t="s">
        <v>165</v>
      </c>
      <c r="D60" s="214" t="s">
        <v>165</v>
      </c>
      <c r="E60" s="214" t="s">
        <v>165</v>
      </c>
      <c r="F60" s="214" t="s">
        <v>165</v>
      </c>
      <c r="G60" s="214" t="s">
        <v>165</v>
      </c>
      <c r="H60" s="214" t="s">
        <v>165</v>
      </c>
      <c r="I60" s="214" t="s">
        <v>165</v>
      </c>
      <c r="J60" s="214" t="s">
        <v>165</v>
      </c>
      <c r="K60" s="214" t="s">
        <v>165</v>
      </c>
      <c r="L60" s="67"/>
    </row>
    <row r="61" spans="1:12" s="31" customFormat="1" ht="48" customHeight="1">
      <c r="A61" s="197" t="s">
        <v>62</v>
      </c>
      <c r="B61" s="198"/>
      <c r="C61" s="220"/>
      <c r="D61" s="220"/>
      <c r="E61" s="220"/>
      <c r="F61" s="220"/>
      <c r="G61" s="220"/>
      <c r="H61" s="220"/>
      <c r="I61" s="220"/>
      <c r="J61" s="220"/>
      <c r="K61" s="221"/>
      <c r="L61" s="67"/>
    </row>
    <row r="62" spans="1:12" s="31" customFormat="1" ht="48" customHeight="1">
      <c r="A62" s="205" t="s">
        <v>125</v>
      </c>
      <c r="B62" s="202"/>
      <c r="C62" s="222"/>
      <c r="D62" s="222"/>
      <c r="E62" s="222"/>
      <c r="F62" s="222"/>
      <c r="G62" s="222"/>
      <c r="H62" s="222"/>
      <c r="I62" s="222"/>
      <c r="J62" s="222"/>
      <c r="K62" s="223"/>
      <c r="L62" s="67"/>
    </row>
    <row r="63" spans="1:12" s="31" customFormat="1" ht="25.5" customHeight="1">
      <c r="A63" s="47" t="s">
        <v>14</v>
      </c>
      <c r="B63" s="47" t="s">
        <v>12</v>
      </c>
      <c r="C63" s="46">
        <v>2005</v>
      </c>
      <c r="D63" s="46">
        <v>2006</v>
      </c>
      <c r="E63" s="46">
        <v>2007</v>
      </c>
      <c r="F63" s="46">
        <v>2008</v>
      </c>
      <c r="G63" s="46">
        <v>2009</v>
      </c>
      <c r="H63" s="46" t="s">
        <v>45</v>
      </c>
      <c r="I63" s="46" t="s">
        <v>46</v>
      </c>
      <c r="J63" s="46" t="s">
        <v>61</v>
      </c>
      <c r="K63" s="46" t="s">
        <v>127</v>
      </c>
      <c r="L63" s="67"/>
    </row>
    <row r="64" spans="1:12" s="31" customFormat="1" ht="25.5" customHeight="1">
      <c r="A64" s="226" t="s">
        <v>167</v>
      </c>
      <c r="B64" s="227" t="s">
        <v>98</v>
      </c>
      <c r="C64" s="105">
        <v>3.856039308248199</v>
      </c>
      <c r="D64" s="106">
        <v>4.053034355766036</v>
      </c>
      <c r="E64" s="106">
        <v>9.99863112814596</v>
      </c>
      <c r="F64" s="106">
        <v>10.219543363119897</v>
      </c>
      <c r="G64" s="106">
        <v>10.905756376790078</v>
      </c>
      <c r="H64" s="106">
        <v>6.258074279461259</v>
      </c>
      <c r="I64" s="106">
        <v>12.615500003909784</v>
      </c>
      <c r="J64" s="106">
        <v>12.731503519475282</v>
      </c>
      <c r="K64" s="106">
        <v>22.015618878561238</v>
      </c>
      <c r="L64" s="67"/>
    </row>
    <row r="65" spans="1:12" s="31" customFormat="1" ht="12.75">
      <c r="A65" s="60" t="s">
        <v>37</v>
      </c>
      <c r="B65" s="62" t="s">
        <v>89</v>
      </c>
      <c r="C65" s="79">
        <v>3.856039308248199</v>
      </c>
      <c r="D65" s="79">
        <v>4.053034355766036</v>
      </c>
      <c r="E65" s="79">
        <v>9.99863112814596</v>
      </c>
      <c r="F65" s="79">
        <v>10.219543363119897</v>
      </c>
      <c r="G65" s="79">
        <v>9.571985368628859</v>
      </c>
      <c r="H65" s="79">
        <v>3.2511006042686565</v>
      </c>
      <c r="I65" s="79">
        <v>2.967278785556613</v>
      </c>
      <c r="J65" s="79">
        <v>7.247874353728709</v>
      </c>
      <c r="K65" s="79">
        <v>7.031626670213262</v>
      </c>
      <c r="L65" s="67"/>
    </row>
    <row r="66" spans="1:12" s="31" customFormat="1" ht="12.75">
      <c r="A66" s="60" t="s">
        <v>38</v>
      </c>
      <c r="B66" s="62" t="s">
        <v>90</v>
      </c>
      <c r="C66" s="79">
        <v>0</v>
      </c>
      <c r="D66" s="79">
        <v>0</v>
      </c>
      <c r="E66" s="79">
        <v>0</v>
      </c>
      <c r="F66" s="79">
        <v>0</v>
      </c>
      <c r="G66" s="79">
        <v>0</v>
      </c>
      <c r="H66" s="79">
        <v>0</v>
      </c>
      <c r="I66" s="79">
        <v>0</v>
      </c>
      <c r="J66" s="79">
        <v>0</v>
      </c>
      <c r="K66" s="79">
        <v>0</v>
      </c>
      <c r="L66" s="67"/>
    </row>
    <row r="67" spans="1:12" s="31" customFormat="1" ht="12.75">
      <c r="A67" s="60" t="s">
        <v>15</v>
      </c>
      <c r="B67" s="62" t="s">
        <v>91</v>
      </c>
      <c r="C67" s="79">
        <v>0</v>
      </c>
      <c r="D67" s="79">
        <v>0</v>
      </c>
      <c r="E67" s="79">
        <v>0</v>
      </c>
      <c r="F67" s="79">
        <v>0</v>
      </c>
      <c r="G67" s="79">
        <v>1.3337710081612217</v>
      </c>
      <c r="H67" s="79">
        <v>3.0069736751926026</v>
      </c>
      <c r="I67" s="79">
        <v>9.648221218353171</v>
      </c>
      <c r="J67" s="79">
        <v>5.4836291657465726</v>
      </c>
      <c r="K67" s="79">
        <v>14.983992208347978</v>
      </c>
      <c r="L67" s="67"/>
    </row>
    <row r="68" spans="1:12" s="31" customFormat="1" ht="25.5" customHeight="1">
      <c r="A68" s="226" t="s">
        <v>167</v>
      </c>
      <c r="B68" s="227" t="s">
        <v>99</v>
      </c>
      <c r="C68" s="105">
        <v>10.711535452445254</v>
      </c>
      <c r="D68" s="106">
        <v>10.086832636006825</v>
      </c>
      <c r="E68" s="106">
        <v>9.106257048060439</v>
      </c>
      <c r="F68" s="106">
        <v>9.452856846964139</v>
      </c>
      <c r="G68" s="106">
        <v>10.271834794964404</v>
      </c>
      <c r="H68" s="106">
        <v>5.500521381230184</v>
      </c>
      <c r="I68" s="106">
        <v>8.754471114283913</v>
      </c>
      <c r="J68" s="106">
        <v>17.92403257134306</v>
      </c>
      <c r="K68" s="106">
        <v>19.149640427744686</v>
      </c>
      <c r="L68" s="67"/>
    </row>
    <row r="69" spans="1:12" s="31" customFormat="1" ht="15.75" customHeight="1">
      <c r="A69" s="60" t="s">
        <v>138</v>
      </c>
      <c r="B69" s="96" t="s">
        <v>64</v>
      </c>
      <c r="C69" s="107">
        <v>10.711535452445254</v>
      </c>
      <c r="D69" s="107">
        <v>10.086832636006825</v>
      </c>
      <c r="E69" s="107">
        <v>9.106257048060439</v>
      </c>
      <c r="F69" s="107">
        <v>9.452856846964139</v>
      </c>
      <c r="G69" s="107">
        <v>10.271834794964404</v>
      </c>
      <c r="H69" s="107">
        <v>5.500521381230184</v>
      </c>
      <c r="I69" s="107">
        <v>5.2988818476996435</v>
      </c>
      <c r="J69" s="107">
        <v>3.4801145540385905</v>
      </c>
      <c r="K69" s="107">
        <v>3.5684332238141185</v>
      </c>
      <c r="L69" s="67"/>
    </row>
    <row r="70" spans="1:12" s="31" customFormat="1" ht="12.75">
      <c r="A70" s="60" t="s">
        <v>39</v>
      </c>
      <c r="B70" s="62" t="s">
        <v>65</v>
      </c>
      <c r="C70" s="79">
        <v>10.711535452445254</v>
      </c>
      <c r="D70" s="79">
        <v>10.086832636006825</v>
      </c>
      <c r="E70" s="79">
        <v>9.106257048060439</v>
      </c>
      <c r="F70" s="79">
        <v>9.452856846964139</v>
      </c>
      <c r="G70" s="79">
        <v>10.271834794964404</v>
      </c>
      <c r="H70" s="79">
        <v>5.500521381230184</v>
      </c>
      <c r="I70" s="79">
        <v>5.2988818476996435</v>
      </c>
      <c r="J70" s="79">
        <v>3.4801145540385905</v>
      </c>
      <c r="K70" s="79">
        <v>3.2938706786617575</v>
      </c>
      <c r="L70" s="67"/>
    </row>
    <row r="71" spans="1:12" s="31" customFormat="1" ht="12.75">
      <c r="A71" s="38" t="s">
        <v>36</v>
      </c>
      <c r="B71" s="55" t="s">
        <v>48</v>
      </c>
      <c r="C71" s="76"/>
      <c r="D71" s="76"/>
      <c r="E71" s="76"/>
      <c r="F71" s="76"/>
      <c r="G71" s="76"/>
      <c r="H71" s="76"/>
      <c r="I71" s="76">
        <v>0</v>
      </c>
      <c r="J71" s="76">
        <v>0</v>
      </c>
      <c r="K71" s="76">
        <v>0.27456254515236106</v>
      </c>
      <c r="L71" s="67"/>
    </row>
    <row r="72" spans="1:12" s="31" customFormat="1" ht="12.75">
      <c r="A72" s="211" t="s">
        <v>138</v>
      </c>
      <c r="B72" s="212" t="s">
        <v>138</v>
      </c>
      <c r="C72" s="213" t="s">
        <v>138</v>
      </c>
      <c r="D72" s="213" t="s">
        <v>138</v>
      </c>
      <c r="E72" s="213" t="s">
        <v>138</v>
      </c>
      <c r="F72" s="213" t="s">
        <v>138</v>
      </c>
      <c r="G72" s="213" t="s">
        <v>138</v>
      </c>
      <c r="H72" s="213" t="s">
        <v>138</v>
      </c>
      <c r="I72" s="213" t="s">
        <v>138</v>
      </c>
      <c r="J72" s="213" t="s">
        <v>138</v>
      </c>
      <c r="K72" s="213" t="s">
        <v>138</v>
      </c>
      <c r="L72" s="67"/>
    </row>
    <row r="73" spans="1:12" s="31" customFormat="1" ht="12.75">
      <c r="A73" s="59" t="s">
        <v>19</v>
      </c>
      <c r="B73" s="56" t="s">
        <v>6</v>
      </c>
      <c r="C73" s="77">
        <v>0</v>
      </c>
      <c r="D73" s="77">
        <v>0</v>
      </c>
      <c r="E73" s="77">
        <v>0</v>
      </c>
      <c r="F73" s="77">
        <v>0</v>
      </c>
      <c r="G73" s="77">
        <v>0</v>
      </c>
      <c r="H73" s="77">
        <v>0</v>
      </c>
      <c r="I73" s="77">
        <v>0.5947900054874973</v>
      </c>
      <c r="J73" s="77">
        <v>0.6175216675396157</v>
      </c>
      <c r="K73" s="77">
        <v>0.8043710199762868</v>
      </c>
      <c r="L73" s="67"/>
    </row>
    <row r="74" spans="1:12" s="31" customFormat="1" ht="12.75">
      <c r="A74" s="59" t="s">
        <v>33</v>
      </c>
      <c r="B74" s="56" t="s">
        <v>51</v>
      </c>
      <c r="C74" s="54" t="s">
        <v>138</v>
      </c>
      <c r="D74" s="54" t="s">
        <v>138</v>
      </c>
      <c r="E74" s="54" t="s">
        <v>138</v>
      </c>
      <c r="F74" s="54" t="s">
        <v>138</v>
      </c>
      <c r="G74" s="54" t="s">
        <v>138</v>
      </c>
      <c r="H74" s="54" t="s">
        <v>138</v>
      </c>
      <c r="I74" s="77">
        <v>0</v>
      </c>
      <c r="J74" s="77">
        <v>0</v>
      </c>
      <c r="K74" s="77">
        <v>0.4020377540463527</v>
      </c>
      <c r="L74" s="67"/>
    </row>
    <row r="75" spans="1:12" s="31" customFormat="1" ht="12.75">
      <c r="A75" s="59" t="s">
        <v>17</v>
      </c>
      <c r="B75" s="56" t="s">
        <v>18</v>
      </c>
      <c r="C75" s="77">
        <v>0</v>
      </c>
      <c r="D75" s="77">
        <v>0</v>
      </c>
      <c r="E75" s="77">
        <v>0</v>
      </c>
      <c r="F75" s="77">
        <v>0</v>
      </c>
      <c r="G75" s="77">
        <v>0</v>
      </c>
      <c r="H75" s="77">
        <v>0</v>
      </c>
      <c r="I75" s="77">
        <v>1.7177899323515329</v>
      </c>
      <c r="J75" s="77">
        <v>1.6382333388386916</v>
      </c>
      <c r="K75" s="77">
        <v>1.5007907459203982</v>
      </c>
      <c r="L75" s="67"/>
    </row>
    <row r="76" spans="1:12" s="31" customFormat="1" ht="12.75">
      <c r="A76" s="59" t="s">
        <v>41</v>
      </c>
      <c r="B76" s="56" t="s">
        <v>50</v>
      </c>
      <c r="C76" s="77">
        <v>0</v>
      </c>
      <c r="D76" s="77">
        <v>0</v>
      </c>
      <c r="E76" s="77">
        <v>0</v>
      </c>
      <c r="F76" s="77">
        <v>0</v>
      </c>
      <c r="G76" s="77">
        <v>0</v>
      </c>
      <c r="H76" s="77">
        <v>0</v>
      </c>
      <c r="I76" s="77">
        <v>0.9730487071723383</v>
      </c>
      <c r="J76" s="77">
        <v>0.9497876817452655</v>
      </c>
      <c r="K76" s="77">
        <v>0.9460590227592781</v>
      </c>
      <c r="L76" s="67"/>
    </row>
    <row r="77" spans="1:12" s="31" customFormat="1" ht="12.75">
      <c r="A77" s="59"/>
      <c r="B77" s="56" t="s">
        <v>7</v>
      </c>
      <c r="C77" s="54" t="s">
        <v>138</v>
      </c>
      <c r="D77" s="54" t="s">
        <v>138</v>
      </c>
      <c r="E77" s="54" t="s">
        <v>138</v>
      </c>
      <c r="F77" s="54" t="s">
        <v>138</v>
      </c>
      <c r="G77" s="54" t="s">
        <v>138</v>
      </c>
      <c r="H77" s="54" t="s">
        <v>138</v>
      </c>
      <c r="I77" s="77">
        <v>0</v>
      </c>
      <c r="J77" s="77">
        <v>0</v>
      </c>
      <c r="K77" s="77">
        <v>3.7405493874659532</v>
      </c>
      <c r="L77" s="67"/>
    </row>
    <row r="78" spans="1:12" s="31" customFormat="1" ht="12.75">
      <c r="A78" s="59" t="s">
        <v>38</v>
      </c>
      <c r="B78" s="56" t="s">
        <v>90</v>
      </c>
      <c r="C78" s="54" t="s">
        <v>138</v>
      </c>
      <c r="D78" s="54" t="s">
        <v>138</v>
      </c>
      <c r="E78" s="54" t="s">
        <v>138</v>
      </c>
      <c r="F78" s="54" t="s">
        <v>138</v>
      </c>
      <c r="G78" s="54" t="s">
        <v>138</v>
      </c>
      <c r="H78" s="54" t="s">
        <v>138</v>
      </c>
      <c r="I78" s="77">
        <v>0</v>
      </c>
      <c r="J78" s="77">
        <v>0</v>
      </c>
      <c r="K78" s="77">
        <v>0.039808719104701906</v>
      </c>
      <c r="L78" s="67"/>
    </row>
    <row r="79" spans="1:12" s="31" customFormat="1" ht="12.75">
      <c r="A79" s="211" t="s">
        <v>138</v>
      </c>
      <c r="B79" s="212" t="s">
        <v>138</v>
      </c>
      <c r="C79" s="213" t="s">
        <v>138</v>
      </c>
      <c r="D79" s="213" t="s">
        <v>138</v>
      </c>
      <c r="E79" s="213" t="s">
        <v>138</v>
      </c>
      <c r="F79" s="213" t="s">
        <v>138</v>
      </c>
      <c r="G79" s="213" t="s">
        <v>138</v>
      </c>
      <c r="H79" s="213" t="s">
        <v>138</v>
      </c>
      <c r="I79" s="213" t="s">
        <v>138</v>
      </c>
      <c r="J79" s="213" t="s">
        <v>138</v>
      </c>
      <c r="K79" s="213" t="s">
        <v>138</v>
      </c>
      <c r="L79" s="67"/>
    </row>
    <row r="80" spans="1:12" s="31" customFormat="1" ht="31.5" customHeight="1">
      <c r="A80" s="60" t="s">
        <v>138</v>
      </c>
      <c r="B80" s="99" t="s">
        <v>92</v>
      </c>
      <c r="C80" s="107">
        <v>0</v>
      </c>
      <c r="D80" s="107">
        <v>0</v>
      </c>
      <c r="E80" s="107">
        <v>0</v>
      </c>
      <c r="F80" s="107">
        <v>0</v>
      </c>
      <c r="G80" s="107">
        <v>0</v>
      </c>
      <c r="H80" s="107">
        <v>0</v>
      </c>
      <c r="I80" s="107">
        <v>0</v>
      </c>
      <c r="J80" s="107"/>
      <c r="K80" s="107"/>
      <c r="L80" s="67"/>
    </row>
    <row r="81" spans="1:12" s="31" customFormat="1" ht="12.75">
      <c r="A81" s="60" t="s">
        <v>34</v>
      </c>
      <c r="B81" s="62" t="s">
        <v>86</v>
      </c>
      <c r="C81" s="79">
        <v>0</v>
      </c>
      <c r="D81" s="79">
        <v>0</v>
      </c>
      <c r="E81" s="79">
        <v>0</v>
      </c>
      <c r="F81" s="79">
        <v>0</v>
      </c>
      <c r="G81" s="79">
        <v>0</v>
      </c>
      <c r="H81" s="79">
        <v>0</v>
      </c>
      <c r="I81" s="79">
        <v>0</v>
      </c>
      <c r="J81" s="79">
        <v>2.420725575827036</v>
      </c>
      <c r="K81" s="79">
        <v>1.7329459221169552</v>
      </c>
      <c r="L81" s="67"/>
    </row>
    <row r="82" spans="1:12" s="31" customFormat="1" ht="12.75">
      <c r="A82" s="60" t="s">
        <v>34</v>
      </c>
      <c r="B82" s="62" t="s">
        <v>93</v>
      </c>
      <c r="C82" s="79">
        <v>0</v>
      </c>
      <c r="D82" s="79">
        <v>0</v>
      </c>
      <c r="E82" s="79">
        <v>0</v>
      </c>
      <c r="F82" s="79">
        <v>0</v>
      </c>
      <c r="G82" s="79">
        <v>0</v>
      </c>
      <c r="H82" s="79">
        <v>0</v>
      </c>
      <c r="I82" s="79">
        <v>0</v>
      </c>
      <c r="J82" s="79">
        <v>4.356479867725398</v>
      </c>
      <c r="K82" s="79">
        <v>6.414644632540641</v>
      </c>
      <c r="L82" s="67"/>
    </row>
    <row r="83" spans="1:12" s="31" customFormat="1" ht="42.75" customHeight="1">
      <c r="A83" s="229" t="s">
        <v>167</v>
      </c>
      <c r="B83" s="231" t="s">
        <v>94</v>
      </c>
      <c r="C83" s="108">
        <v>14.567574760693454</v>
      </c>
      <c r="D83" s="108">
        <v>14.13986699177286</v>
      </c>
      <c r="E83" s="108">
        <v>19.1048881762064</v>
      </c>
      <c r="F83" s="108">
        <v>19.672400210084035</v>
      </c>
      <c r="G83" s="108">
        <v>21.177591171754482</v>
      </c>
      <c r="H83" s="108">
        <v>11.758595660691443</v>
      </c>
      <c r="I83" s="108">
        <v>21.369971118193696</v>
      </c>
      <c r="J83" s="108">
        <v>30.65553609081834</v>
      </c>
      <c r="K83" s="108">
        <v>41.16525930630593</v>
      </c>
      <c r="L83" s="67"/>
    </row>
    <row r="84" spans="1:12" ht="48" customHeight="1">
      <c r="A84" s="233" t="s">
        <v>168</v>
      </c>
      <c r="B84" s="232" t="s">
        <v>95</v>
      </c>
      <c r="C84" s="109">
        <v>424.46270013515283</v>
      </c>
      <c r="D84" s="110">
        <v>426.7803428537642</v>
      </c>
      <c r="E84" s="110">
        <v>432.62852496142483</v>
      </c>
      <c r="F84" s="110">
        <v>421.036116515268</v>
      </c>
      <c r="G84" s="110">
        <v>414.10476426415767</v>
      </c>
      <c r="H84" s="110">
        <v>398.97785544193675</v>
      </c>
      <c r="I84" s="110">
        <v>351.0255104468056</v>
      </c>
      <c r="J84" s="110">
        <v>383.0707291198045</v>
      </c>
      <c r="K84" s="110">
        <v>383.4262323615503</v>
      </c>
      <c r="L84" s="66"/>
    </row>
    <row r="85" spans="1:11" ht="33" customHeight="1">
      <c r="A85" s="214" t="s">
        <v>165</v>
      </c>
      <c r="B85" s="214" t="s">
        <v>165</v>
      </c>
      <c r="C85" s="214" t="s">
        <v>165</v>
      </c>
      <c r="D85" s="214" t="s">
        <v>165</v>
      </c>
      <c r="E85" s="214" t="s">
        <v>165</v>
      </c>
      <c r="F85" s="214" t="s">
        <v>165</v>
      </c>
      <c r="G85" s="214" t="s">
        <v>165</v>
      </c>
      <c r="H85" s="214" t="s">
        <v>165</v>
      </c>
      <c r="I85" s="214" t="s">
        <v>165</v>
      </c>
      <c r="J85" s="214" t="s">
        <v>165</v>
      </c>
      <c r="K85" s="214" t="s">
        <v>165</v>
      </c>
    </row>
    <row r="86" spans="1:11" ht="51" customHeight="1">
      <c r="A86" s="201" t="s">
        <v>118</v>
      </c>
      <c r="B86" s="202"/>
      <c r="C86" s="222"/>
      <c r="D86" s="222"/>
      <c r="E86" s="222"/>
      <c r="F86" s="222"/>
      <c r="G86" s="222"/>
      <c r="H86" s="222"/>
      <c r="I86" s="222"/>
      <c r="J86" s="222"/>
      <c r="K86" s="223"/>
    </row>
    <row r="87" spans="1:11" ht="28.5" customHeight="1">
      <c r="A87" s="47" t="s">
        <v>14</v>
      </c>
      <c r="B87" s="47" t="s">
        <v>12</v>
      </c>
      <c r="C87" s="46">
        <v>2005</v>
      </c>
      <c r="D87" s="46">
        <v>2006</v>
      </c>
      <c r="E87" s="46">
        <v>2007</v>
      </c>
      <c r="F87" s="46">
        <v>2008</v>
      </c>
      <c r="G87" s="46">
        <v>2009</v>
      </c>
      <c r="H87" s="46" t="s">
        <v>45</v>
      </c>
      <c r="I87" s="46" t="s">
        <v>46</v>
      </c>
      <c r="J87" s="46" t="s">
        <v>61</v>
      </c>
      <c r="K87" s="46" t="s">
        <v>127</v>
      </c>
    </row>
    <row r="88" spans="1:11" ht="26.25" customHeight="1">
      <c r="A88" s="226" t="s">
        <v>169</v>
      </c>
      <c r="B88" s="227" t="s">
        <v>100</v>
      </c>
      <c r="C88" s="111">
        <v>63.87631648736895</v>
      </c>
      <c r="D88" s="112">
        <v>65.97408066462819</v>
      </c>
      <c r="E88" s="112">
        <v>65.5174661530138</v>
      </c>
      <c r="F88" s="112">
        <v>55.117988260445024</v>
      </c>
      <c r="G88" s="112">
        <v>43.17925043268029</v>
      </c>
      <c r="H88" s="112">
        <v>40.736069783669336</v>
      </c>
      <c r="I88" s="112">
        <v>61.34350503419222</v>
      </c>
      <c r="J88" s="112">
        <v>57.18326609496105</v>
      </c>
      <c r="K88" s="112">
        <v>40.36812685953086</v>
      </c>
    </row>
    <row r="89" spans="1:11" s="31" customFormat="1" ht="20.25" customHeight="1">
      <c r="A89" s="59" t="s">
        <v>15</v>
      </c>
      <c r="B89" s="56" t="s">
        <v>91</v>
      </c>
      <c r="C89" s="54">
        <v>63.87631648736895</v>
      </c>
      <c r="D89" s="54">
        <v>65.97408066462819</v>
      </c>
      <c r="E89" s="54">
        <v>65.5174661530138</v>
      </c>
      <c r="F89" s="54">
        <v>55.117988260445024</v>
      </c>
      <c r="G89" s="54">
        <v>43.17925043268029</v>
      </c>
      <c r="H89" s="54">
        <v>40.736069783669336</v>
      </c>
      <c r="I89" s="54">
        <v>61.34350503419222</v>
      </c>
      <c r="J89" s="54">
        <v>57.18326609496105</v>
      </c>
      <c r="K89" s="54">
        <v>40.36812685953086</v>
      </c>
    </row>
    <row r="90" spans="1:11" ht="26.25" customHeight="1">
      <c r="A90" s="226" t="s">
        <v>169</v>
      </c>
      <c r="B90" s="227" t="s">
        <v>101</v>
      </c>
      <c r="C90" s="105">
        <v>61.59593794598898</v>
      </c>
      <c r="D90" s="106">
        <v>65.75958847412195</v>
      </c>
      <c r="E90" s="106">
        <v>71.82628923051709</v>
      </c>
      <c r="F90" s="106">
        <v>66.28932602970767</v>
      </c>
      <c r="G90" s="106">
        <v>53.86074379517556</v>
      </c>
      <c r="H90" s="106">
        <v>51.806410482269584</v>
      </c>
      <c r="I90" s="106">
        <v>73.50081602569969</v>
      </c>
      <c r="J90" s="106">
        <v>71.83126571458762</v>
      </c>
      <c r="K90" s="106">
        <v>74.05035486532667</v>
      </c>
    </row>
    <row r="91" spans="1:11" s="31" customFormat="1" ht="12.75">
      <c r="A91" s="38" t="s">
        <v>138</v>
      </c>
      <c r="B91" s="96" t="s">
        <v>64</v>
      </c>
      <c r="C91" s="107">
        <v>0</v>
      </c>
      <c r="D91" s="107">
        <v>0</v>
      </c>
      <c r="E91" s="107">
        <v>0</v>
      </c>
      <c r="F91" s="107">
        <v>0.042534619481595454</v>
      </c>
      <c r="G91" s="107">
        <v>0.31258096907476957</v>
      </c>
      <c r="H91" s="107">
        <v>0.48941299419098055</v>
      </c>
      <c r="I91" s="107">
        <v>0.6985186364696395</v>
      </c>
      <c r="J91" s="107">
        <v>0.6447424130989815</v>
      </c>
      <c r="K91" s="107">
        <v>0.29784159839245156</v>
      </c>
    </row>
    <row r="92" spans="1:11" s="31" customFormat="1" ht="12.75">
      <c r="A92" s="38" t="s">
        <v>36</v>
      </c>
      <c r="B92" s="39" t="s">
        <v>102</v>
      </c>
      <c r="C92" s="80">
        <v>0</v>
      </c>
      <c r="D92" s="80">
        <v>0</v>
      </c>
      <c r="E92" s="80">
        <v>0</v>
      </c>
      <c r="F92" s="80">
        <v>0.042534619481595454</v>
      </c>
      <c r="G92" s="80">
        <v>0.31258096907476957</v>
      </c>
      <c r="H92" s="80">
        <v>0.48941299419098055</v>
      </c>
      <c r="I92" s="80">
        <v>0.6985186364696395</v>
      </c>
      <c r="J92" s="80">
        <v>0.6447424130989815</v>
      </c>
      <c r="K92" s="80">
        <v>0.29784159839245156</v>
      </c>
    </row>
    <row r="93" spans="1:11" s="31" customFormat="1" ht="12.75">
      <c r="A93" s="211" t="s">
        <v>138</v>
      </c>
      <c r="B93" s="212" t="s">
        <v>138</v>
      </c>
      <c r="C93" s="213" t="s">
        <v>138</v>
      </c>
      <c r="D93" s="213" t="s">
        <v>138</v>
      </c>
      <c r="E93" s="213" t="s">
        <v>138</v>
      </c>
      <c r="F93" s="213" t="s">
        <v>138</v>
      </c>
      <c r="G93" s="213" t="s">
        <v>138</v>
      </c>
      <c r="H93" s="213" t="s">
        <v>138</v>
      </c>
      <c r="I93" s="213" t="s">
        <v>138</v>
      </c>
      <c r="J93" s="213" t="s">
        <v>138</v>
      </c>
      <c r="K93" s="213" t="s">
        <v>138</v>
      </c>
    </row>
    <row r="94" spans="1:11" s="31" customFormat="1" ht="12.75">
      <c r="A94" s="59" t="s">
        <v>17</v>
      </c>
      <c r="B94" s="59" t="s">
        <v>103</v>
      </c>
      <c r="C94" s="77">
        <v>58.54306288742985</v>
      </c>
      <c r="D94" s="77">
        <v>62.487132777349196</v>
      </c>
      <c r="E94" s="77">
        <v>65.35902156392214</v>
      </c>
      <c r="F94" s="77">
        <v>59.64514106699018</v>
      </c>
      <c r="G94" s="77">
        <v>46.99226108532907</v>
      </c>
      <c r="H94" s="77">
        <v>43.13648274888192</v>
      </c>
      <c r="I94" s="77">
        <v>41.27483161479149</v>
      </c>
      <c r="J94" s="77">
        <v>42.279088228235736</v>
      </c>
      <c r="K94" s="77">
        <v>39.70090420529357</v>
      </c>
    </row>
    <row r="95" spans="1:11" s="31" customFormat="1" ht="12.75">
      <c r="A95" s="59" t="s">
        <v>16</v>
      </c>
      <c r="B95" s="59" t="s">
        <v>50</v>
      </c>
      <c r="C95" s="77">
        <v>0.7672369495263979</v>
      </c>
      <c r="D95" s="77">
        <v>0.8088048968651278</v>
      </c>
      <c r="E95" s="77">
        <v>0.879104403949428</v>
      </c>
      <c r="F95" s="77">
        <v>0.8613260445023079</v>
      </c>
      <c r="G95" s="77">
        <v>0.8787305708798093</v>
      </c>
      <c r="H95" s="77">
        <v>0.8941906585594607</v>
      </c>
      <c r="I95" s="77">
        <v>11.472613341195833</v>
      </c>
      <c r="J95" s="77">
        <v>11.357593945444027</v>
      </c>
      <c r="K95" s="77">
        <v>11.385040353827135</v>
      </c>
    </row>
    <row r="96" spans="1:11" s="31" customFormat="1" ht="12.75">
      <c r="A96" s="59" t="s">
        <v>19</v>
      </c>
      <c r="B96" s="59" t="s">
        <v>6</v>
      </c>
      <c r="C96" s="77">
        <v>0</v>
      </c>
      <c r="D96" s="77">
        <v>0</v>
      </c>
      <c r="E96" s="77">
        <v>0</v>
      </c>
      <c r="F96" s="77">
        <v>0</v>
      </c>
      <c r="G96" s="77">
        <v>0</v>
      </c>
      <c r="H96" s="77">
        <v>0</v>
      </c>
      <c r="I96" s="77">
        <v>0.7094685775238923</v>
      </c>
      <c r="J96" s="77">
        <v>0.7331341949371386</v>
      </c>
      <c r="K96" s="77">
        <v>0.7634236810308287</v>
      </c>
    </row>
    <row r="97" spans="1:11" s="31" customFormat="1" ht="12.75">
      <c r="A97" s="59" t="s">
        <v>33</v>
      </c>
      <c r="B97" s="59" t="s">
        <v>51</v>
      </c>
      <c r="C97" s="77">
        <v>1.4110919866520626</v>
      </c>
      <c r="D97" s="77">
        <v>1.4603499959643285</v>
      </c>
      <c r="E97" s="77">
        <v>1.7804646155937784</v>
      </c>
      <c r="F97" s="77">
        <v>1.822978311042727</v>
      </c>
      <c r="G97" s="77">
        <v>1.4813018490224699</v>
      </c>
      <c r="H97" s="77">
        <v>1.8964753524900497</v>
      </c>
      <c r="I97" s="77">
        <v>1.0909082336836653</v>
      </c>
      <c r="J97" s="77">
        <v>1.3812708618106364</v>
      </c>
      <c r="K97" s="77">
        <v>1.3629962575280323</v>
      </c>
    </row>
    <row r="98" spans="1:11" s="31" customFormat="1" ht="12.75">
      <c r="A98" s="59" t="s">
        <v>24</v>
      </c>
      <c r="B98" s="59" t="s">
        <v>52</v>
      </c>
      <c r="C98" s="77">
        <v>0.4864367350971432</v>
      </c>
      <c r="D98" s="77">
        <v>0.5424693429738958</v>
      </c>
      <c r="E98" s="77">
        <v>0.2756367814935975</v>
      </c>
      <c r="F98" s="77">
        <v>0.4822131317315659</v>
      </c>
      <c r="G98" s="77">
        <v>0.29091237682327376</v>
      </c>
      <c r="H98" s="77">
        <v>0.3951181973778687</v>
      </c>
      <c r="I98" s="77">
        <v>0.3297486744681429</v>
      </c>
      <c r="J98" s="77">
        <v>0.35489482636221126</v>
      </c>
      <c r="K98" s="77">
        <v>0.19705881421587454</v>
      </c>
    </row>
    <row r="99" spans="1:11" s="31" customFormat="1" ht="12.75">
      <c r="A99" s="211" t="s">
        <v>138</v>
      </c>
      <c r="B99" s="212" t="s">
        <v>138</v>
      </c>
      <c r="C99" s="213" t="s">
        <v>138</v>
      </c>
      <c r="D99" s="213" t="s">
        <v>138</v>
      </c>
      <c r="E99" s="213" t="s">
        <v>138</v>
      </c>
      <c r="F99" s="213" t="s">
        <v>138</v>
      </c>
      <c r="G99" s="213" t="s">
        <v>138</v>
      </c>
      <c r="H99" s="213" t="s">
        <v>138</v>
      </c>
      <c r="I99" s="213" t="s">
        <v>138</v>
      </c>
      <c r="J99" s="213" t="s">
        <v>138</v>
      </c>
      <c r="K99" s="213" t="s">
        <v>138</v>
      </c>
    </row>
    <row r="100" spans="1:11" s="31" customFormat="1" ht="12.75">
      <c r="A100" s="38" t="s">
        <v>138</v>
      </c>
      <c r="B100" s="96" t="s">
        <v>104</v>
      </c>
      <c r="C100" s="107">
        <v>0.3748730135393922</v>
      </c>
      <c r="D100" s="107">
        <v>0.3735342534664542</v>
      </c>
      <c r="E100" s="107">
        <v>0.39343425736839505</v>
      </c>
      <c r="F100" s="107">
        <v>0.2945060066280033</v>
      </c>
      <c r="G100" s="107">
        <v>0.28307480090251996</v>
      </c>
      <c r="H100" s="107">
        <v>0.26218553260231103</v>
      </c>
      <c r="I100" s="107">
        <v>0.26172555798371044</v>
      </c>
      <c r="J100" s="107">
        <v>0.32375157632708035</v>
      </c>
      <c r="K100" s="107">
        <v>0.22506139460793279</v>
      </c>
    </row>
    <row r="101" spans="1:11" s="31" customFormat="1" ht="12.75">
      <c r="A101" s="38" t="s">
        <v>40</v>
      </c>
      <c r="B101" s="39" t="s">
        <v>70</v>
      </c>
      <c r="C101" s="80">
        <v>0.35170935948714727</v>
      </c>
      <c r="D101" s="80">
        <v>0.34490914107769327</v>
      </c>
      <c r="E101" s="80">
        <v>0.34082115549546177</v>
      </c>
      <c r="F101" s="80">
        <v>0.23301574150787074</v>
      </c>
      <c r="G101" s="80">
        <v>0.23973761639952829</v>
      </c>
      <c r="H101" s="80">
        <v>0.226767486970069</v>
      </c>
      <c r="I101" s="80">
        <v>0.22124779154686244</v>
      </c>
      <c r="J101" s="80">
        <v>0.27283461477394877</v>
      </c>
      <c r="K101" s="80">
        <v>0.1370686578264168</v>
      </c>
    </row>
    <row r="102" spans="1:11" s="31" customFormat="1" ht="12.75">
      <c r="A102" s="38" t="s">
        <v>30</v>
      </c>
      <c r="B102" s="39" t="s">
        <v>9</v>
      </c>
      <c r="C102" s="80">
        <v>0.023163654052244912</v>
      </c>
      <c r="D102" s="80">
        <v>0.028625112388760938</v>
      </c>
      <c r="E102" s="80">
        <v>0.052613101872933304</v>
      </c>
      <c r="F102" s="80">
        <v>0.061490265120132566</v>
      </c>
      <c r="G102" s="80">
        <v>0.04333718450299165</v>
      </c>
      <c r="H102" s="80">
        <v>0.03541804563224202</v>
      </c>
      <c r="I102" s="80">
        <v>0.040477766436848014</v>
      </c>
      <c r="J102" s="80">
        <v>0.046993253046349034</v>
      </c>
      <c r="K102" s="80">
        <v>0.087992736781516</v>
      </c>
    </row>
    <row r="103" spans="1:11" s="31" customFormat="1" ht="12.75">
      <c r="A103" s="38" t="s">
        <v>40</v>
      </c>
      <c r="B103" s="39" t="s">
        <v>67</v>
      </c>
      <c r="C103" s="80">
        <v>0</v>
      </c>
      <c r="D103" s="80">
        <v>0</v>
      </c>
      <c r="E103" s="80">
        <v>0</v>
      </c>
      <c r="F103" s="80">
        <v>0</v>
      </c>
      <c r="G103" s="80">
        <v>0</v>
      </c>
      <c r="H103" s="80">
        <v>0</v>
      </c>
      <c r="I103" s="80">
        <v>0</v>
      </c>
      <c r="J103" s="80">
        <v>0.003923708506782541</v>
      </c>
      <c r="K103" s="80">
        <v>0</v>
      </c>
    </row>
    <row r="104" spans="1:11" s="31" customFormat="1" ht="12.75">
      <c r="A104" s="38" t="s">
        <v>34</v>
      </c>
      <c r="B104" s="39" t="s">
        <v>72</v>
      </c>
      <c r="C104" s="80">
        <v>0</v>
      </c>
      <c r="D104" s="80">
        <v>0</v>
      </c>
      <c r="E104" s="80">
        <v>0</v>
      </c>
      <c r="F104" s="80">
        <v>0</v>
      </c>
      <c r="G104" s="80">
        <v>0</v>
      </c>
      <c r="H104" s="80">
        <v>0</v>
      </c>
      <c r="I104" s="80">
        <v>0</v>
      </c>
      <c r="J104" s="80">
        <v>0</v>
      </c>
      <c r="K104" s="80">
        <v>0</v>
      </c>
    </row>
    <row r="105" spans="1:11" s="31" customFormat="1" ht="12.75">
      <c r="A105" s="211" t="s">
        <v>138</v>
      </c>
      <c r="B105" s="212" t="s">
        <v>138</v>
      </c>
      <c r="C105" s="213" t="s">
        <v>138</v>
      </c>
      <c r="D105" s="213" t="s">
        <v>138</v>
      </c>
      <c r="E105" s="213" t="s">
        <v>138</v>
      </c>
      <c r="F105" s="213" t="s">
        <v>138</v>
      </c>
      <c r="G105" s="213" t="s">
        <v>138</v>
      </c>
      <c r="H105" s="213" t="s">
        <v>138</v>
      </c>
      <c r="I105" s="213" t="s">
        <v>138</v>
      </c>
      <c r="J105" s="213" t="s">
        <v>138</v>
      </c>
      <c r="K105" s="213" t="s">
        <v>138</v>
      </c>
    </row>
    <row r="106" spans="1:11" s="31" customFormat="1" ht="12.75">
      <c r="A106" s="38" t="s">
        <v>138</v>
      </c>
      <c r="B106" s="96" t="s">
        <v>73</v>
      </c>
      <c r="C106" s="107">
        <v>0</v>
      </c>
      <c r="D106" s="107">
        <v>0.08588941509040843</v>
      </c>
      <c r="E106" s="107">
        <v>0.050285088515723865</v>
      </c>
      <c r="F106" s="107">
        <v>0.06287726358148894</v>
      </c>
      <c r="G106" s="107">
        <v>0.14430360371740839</v>
      </c>
      <c r="H106" s="107">
        <v>1.3025142672627323</v>
      </c>
      <c r="I106" s="107">
        <v>16.755126486120496</v>
      </c>
      <c r="J106" s="107">
        <v>13.856389815100254</v>
      </c>
      <c r="K106" s="107">
        <v>17.8790161456022</v>
      </c>
    </row>
    <row r="107" spans="1:11" s="31" customFormat="1" ht="12.75">
      <c r="A107" s="38" t="s">
        <v>25</v>
      </c>
      <c r="B107" s="39" t="s">
        <v>54</v>
      </c>
      <c r="C107" s="80">
        <v>0</v>
      </c>
      <c r="D107" s="80">
        <v>0</v>
      </c>
      <c r="E107" s="80">
        <v>0.050285088515723865</v>
      </c>
      <c r="F107" s="80">
        <v>0.06287726358148894</v>
      </c>
      <c r="G107" s="80">
        <v>0.14430360371740839</v>
      </c>
      <c r="H107" s="80">
        <v>0.1683507104077997</v>
      </c>
      <c r="I107" s="80">
        <v>0.27368489806732466</v>
      </c>
      <c r="J107" s="80">
        <v>0.2787658020516433</v>
      </c>
      <c r="K107" s="80">
        <v>0.29042270074112075</v>
      </c>
    </row>
    <row r="108" spans="1:11" s="31" customFormat="1" ht="12.75">
      <c r="A108" s="38" t="s">
        <v>23</v>
      </c>
      <c r="B108" s="39" t="s">
        <v>7</v>
      </c>
      <c r="C108" s="80">
        <v>0</v>
      </c>
      <c r="D108" s="80">
        <v>0</v>
      </c>
      <c r="E108" s="80">
        <v>0</v>
      </c>
      <c r="F108" s="80">
        <v>0</v>
      </c>
      <c r="G108" s="80">
        <v>0</v>
      </c>
      <c r="H108" s="80">
        <v>0</v>
      </c>
      <c r="I108" s="80">
        <v>15.287788225845699</v>
      </c>
      <c r="J108" s="80">
        <v>12.212028082803027</v>
      </c>
      <c r="K108" s="80">
        <v>16.301595651078387</v>
      </c>
    </row>
    <row r="109" spans="1:11" s="31" customFormat="1" ht="12.75">
      <c r="A109" s="38" t="s">
        <v>27</v>
      </c>
      <c r="B109" s="39" t="s">
        <v>74</v>
      </c>
      <c r="C109" s="80">
        <v>0</v>
      </c>
      <c r="D109" s="80">
        <v>0</v>
      </c>
      <c r="E109" s="80">
        <v>0</v>
      </c>
      <c r="F109" s="80">
        <v>0</v>
      </c>
      <c r="G109" s="80">
        <v>0</v>
      </c>
      <c r="H109" s="80">
        <v>0</v>
      </c>
      <c r="I109" s="80">
        <v>0</v>
      </c>
      <c r="J109" s="80">
        <v>0.015694834027130164</v>
      </c>
      <c r="K109" s="80">
        <v>0</v>
      </c>
    </row>
    <row r="110" spans="1:11" s="31" customFormat="1" ht="12.75">
      <c r="A110" s="38" t="s">
        <v>34</v>
      </c>
      <c r="B110" s="39" t="s">
        <v>77</v>
      </c>
      <c r="C110" s="80">
        <v>0</v>
      </c>
      <c r="D110" s="80">
        <v>0</v>
      </c>
      <c r="E110" s="80">
        <v>0</v>
      </c>
      <c r="F110" s="80">
        <v>0</v>
      </c>
      <c r="G110" s="80">
        <v>0</v>
      </c>
      <c r="H110" s="80">
        <v>0</v>
      </c>
      <c r="I110" s="80">
        <v>0</v>
      </c>
      <c r="J110" s="80">
        <v>0.003939768336949837</v>
      </c>
      <c r="K110" s="80">
        <v>0.004071346272071786</v>
      </c>
    </row>
    <row r="111" spans="1:11" s="31" customFormat="1" ht="12.75">
      <c r="A111" s="38" t="s">
        <v>26</v>
      </c>
      <c r="B111" s="39" t="s">
        <v>55</v>
      </c>
      <c r="C111" s="80">
        <v>0</v>
      </c>
      <c r="D111" s="80">
        <v>0.08588941509040843</v>
      </c>
      <c r="E111" s="80">
        <v>0</v>
      </c>
      <c r="F111" s="80">
        <v>0</v>
      </c>
      <c r="G111" s="80">
        <v>0</v>
      </c>
      <c r="H111" s="80">
        <v>1.1341635568549326</v>
      </c>
      <c r="I111" s="80">
        <v>1.1936533622074732</v>
      </c>
      <c r="J111" s="80">
        <v>1.3459613278815077</v>
      </c>
      <c r="K111" s="80">
        <v>1.2621173443422538</v>
      </c>
    </row>
    <row r="112" spans="1:11" s="31" customFormat="1" ht="12.75">
      <c r="A112" s="38" t="s">
        <v>34</v>
      </c>
      <c r="B112" s="39" t="s">
        <v>105</v>
      </c>
      <c r="C112" s="80">
        <v>0</v>
      </c>
      <c r="D112" s="80">
        <v>0</v>
      </c>
      <c r="E112" s="80">
        <v>0</v>
      </c>
      <c r="F112" s="80">
        <v>0</v>
      </c>
      <c r="G112" s="80">
        <v>0</v>
      </c>
      <c r="H112" s="80">
        <v>0</v>
      </c>
      <c r="I112" s="80">
        <v>0</v>
      </c>
      <c r="J112" s="80">
        <v>0</v>
      </c>
      <c r="K112" s="80">
        <v>0.020809103168366906</v>
      </c>
    </row>
    <row r="113" spans="1:11" s="31" customFormat="1" ht="12.75">
      <c r="A113" s="211" t="s">
        <v>138</v>
      </c>
      <c r="B113" s="212" t="s">
        <v>138</v>
      </c>
      <c r="C113" s="213" t="s">
        <v>138</v>
      </c>
      <c r="D113" s="213" t="s">
        <v>138</v>
      </c>
      <c r="E113" s="213" t="s">
        <v>138</v>
      </c>
      <c r="F113" s="213" t="s">
        <v>138</v>
      </c>
      <c r="G113" s="213" t="s">
        <v>138</v>
      </c>
      <c r="H113" s="213" t="s">
        <v>138</v>
      </c>
      <c r="I113" s="213" t="s">
        <v>138</v>
      </c>
      <c r="J113" s="213" t="s">
        <v>138</v>
      </c>
      <c r="K113" s="213" t="s">
        <v>138</v>
      </c>
    </row>
    <row r="114" spans="1:11" s="31" customFormat="1" ht="12.75">
      <c r="A114" s="38"/>
      <c r="B114" s="96" t="s">
        <v>10</v>
      </c>
      <c r="C114" s="107">
        <v>0.01323637374413995</v>
      </c>
      <c r="D114" s="107">
        <v>0.0014077924125620131</v>
      </c>
      <c r="E114" s="107">
        <v>3.0883425196740406</v>
      </c>
      <c r="F114" s="107">
        <v>3.0777495857497925</v>
      </c>
      <c r="G114" s="107">
        <v>3.477578539426234</v>
      </c>
      <c r="H114" s="107">
        <v>3.4300307309042686</v>
      </c>
      <c r="I114" s="107">
        <v>0.907874903462827</v>
      </c>
      <c r="J114" s="107">
        <v>0.9003998532715517</v>
      </c>
      <c r="K114" s="107">
        <v>2.239012414828634</v>
      </c>
    </row>
    <row r="115" spans="1:11" s="31" customFormat="1" ht="12.75">
      <c r="A115" s="38" t="s">
        <v>20</v>
      </c>
      <c r="B115" s="39" t="s">
        <v>106</v>
      </c>
      <c r="C115" s="80">
        <v>0</v>
      </c>
      <c r="D115" s="80">
        <v>0</v>
      </c>
      <c r="E115" s="80">
        <v>0.04050743241544423</v>
      </c>
      <c r="F115" s="80">
        <v>0.06518892768374956</v>
      </c>
      <c r="G115" s="80">
        <v>0.06177853961064767</v>
      </c>
      <c r="H115" s="80">
        <v>0.025758578641630555</v>
      </c>
      <c r="I115" s="80">
        <v>0.035073064668291604</v>
      </c>
      <c r="J115" s="80">
        <v>0.021968205186230157</v>
      </c>
      <c r="K115" s="80">
        <v>1.0091933675239955</v>
      </c>
    </row>
    <row r="116" spans="1:11" s="31" customFormat="1" ht="12.75">
      <c r="A116" s="38" t="s">
        <v>20</v>
      </c>
      <c r="B116" s="39" t="s">
        <v>107</v>
      </c>
      <c r="C116" s="80">
        <v>0</v>
      </c>
      <c r="D116" s="80">
        <v>0</v>
      </c>
      <c r="E116" s="80">
        <v>0</v>
      </c>
      <c r="F116" s="80">
        <v>0</v>
      </c>
      <c r="G116" s="80">
        <v>0</v>
      </c>
      <c r="H116" s="80">
        <v>0</v>
      </c>
      <c r="I116" s="80">
        <v>0</v>
      </c>
      <c r="J116" s="80">
        <v>0.08787282074492063</v>
      </c>
      <c r="K116" s="80">
        <v>0.04891434436092399</v>
      </c>
    </row>
    <row r="117" spans="1:11" s="31" customFormat="1" ht="12.75">
      <c r="A117" s="38" t="s">
        <v>20</v>
      </c>
      <c r="B117" s="39" t="s">
        <v>42</v>
      </c>
      <c r="C117" s="80">
        <v>0.01323637374413995</v>
      </c>
      <c r="D117" s="80">
        <v>0.0014077924125620131</v>
      </c>
      <c r="E117" s="80">
        <v>0</v>
      </c>
      <c r="F117" s="80">
        <v>0</v>
      </c>
      <c r="G117" s="80">
        <v>0</v>
      </c>
      <c r="H117" s="80">
        <v>0</v>
      </c>
      <c r="I117" s="80">
        <v>0</v>
      </c>
      <c r="J117" s="80">
        <v>0</v>
      </c>
      <c r="K117" s="80">
        <v>0.20511655039690752</v>
      </c>
    </row>
    <row r="118" spans="1:11" s="31" customFormat="1" ht="12.75">
      <c r="A118" s="38" t="s">
        <v>20</v>
      </c>
      <c r="B118" s="39" t="s">
        <v>108</v>
      </c>
      <c r="C118" s="80">
        <v>0</v>
      </c>
      <c r="D118" s="80">
        <v>0</v>
      </c>
      <c r="E118" s="80">
        <v>0</v>
      </c>
      <c r="F118" s="80">
        <v>0</v>
      </c>
      <c r="G118" s="80">
        <v>0</v>
      </c>
      <c r="H118" s="80">
        <v>0</v>
      </c>
      <c r="I118" s="80">
        <v>0</v>
      </c>
      <c r="J118" s="80">
        <v>0</v>
      </c>
      <c r="K118" s="80">
        <v>0.12759101253185118</v>
      </c>
    </row>
    <row r="119" spans="1:11" s="31" customFormat="1" ht="12.75">
      <c r="A119" s="38" t="s">
        <v>109</v>
      </c>
      <c r="B119" s="39" t="s">
        <v>84</v>
      </c>
      <c r="C119" s="80"/>
      <c r="D119" s="80"/>
      <c r="E119" s="80"/>
      <c r="F119" s="80"/>
      <c r="G119" s="80"/>
      <c r="H119" s="80"/>
      <c r="I119" s="80">
        <v>0.8728018387945353</v>
      </c>
      <c r="J119" s="80">
        <v>0.7905588273404008</v>
      </c>
      <c r="K119" s="80">
        <v>0.8481971400149554</v>
      </c>
    </row>
    <row r="120" spans="1:11" s="31" customFormat="1" ht="48" customHeight="1">
      <c r="A120" s="233" t="s">
        <v>169</v>
      </c>
      <c r="B120" s="230" t="s">
        <v>110</v>
      </c>
      <c r="C120" s="109">
        <v>125.47225443335793</v>
      </c>
      <c r="D120" s="110">
        <v>131.73366913875014</v>
      </c>
      <c r="E120" s="110">
        <v>137.3437553835309</v>
      </c>
      <c r="F120" s="110">
        <v>121.40731429015268</v>
      </c>
      <c r="G120" s="110">
        <v>97.03999422785584</v>
      </c>
      <c r="H120" s="110">
        <v>92.54248026593892</v>
      </c>
      <c r="I120" s="110">
        <v>134.8443210598919</v>
      </c>
      <c r="J120" s="110">
        <v>129.01453180954869</v>
      </c>
      <c r="K120" s="110">
        <v>114.41848172485753</v>
      </c>
    </row>
    <row r="121" spans="1:11" s="32" customFormat="1" ht="6.75" customHeight="1" thickBot="1">
      <c r="A121" s="37"/>
      <c r="B121" s="37"/>
      <c r="C121" s="33"/>
      <c r="D121" s="34"/>
      <c r="E121" s="34"/>
      <c r="F121" s="34"/>
      <c r="G121" s="34"/>
      <c r="H121" s="34"/>
      <c r="I121" s="34"/>
      <c r="J121" s="34"/>
      <c r="K121" s="34"/>
    </row>
    <row r="122" spans="1:11" ht="13.5" thickTop="1">
      <c r="A122" s="22" t="s">
        <v>113</v>
      </c>
      <c r="B122" s="23"/>
      <c r="C122" s="23"/>
      <c r="D122" s="23"/>
      <c r="E122" s="23"/>
      <c r="F122" s="23"/>
      <c r="G122" s="23"/>
      <c r="H122" s="23"/>
      <c r="I122" s="23"/>
      <c r="J122" s="23"/>
      <c r="K122" s="23"/>
    </row>
    <row r="123" spans="1:11" ht="12.75">
      <c r="A123" s="71"/>
      <c r="B123" s="71" t="s">
        <v>114</v>
      </c>
      <c r="C123" s="72"/>
      <c r="D123" s="72"/>
      <c r="E123" s="72"/>
      <c r="F123" s="72"/>
      <c r="G123" s="72"/>
      <c r="H123" s="72"/>
      <c r="I123" s="72"/>
      <c r="J123" s="72"/>
      <c r="K123" s="72"/>
    </row>
    <row r="124" spans="1:11" ht="12.75">
      <c r="A124" s="69"/>
      <c r="B124" s="69" t="s">
        <v>115</v>
      </c>
      <c r="C124" s="70"/>
      <c r="D124" s="70"/>
      <c r="E124" s="70"/>
      <c r="F124" s="70"/>
      <c r="G124" s="70"/>
      <c r="H124" s="70"/>
      <c r="I124" s="70"/>
      <c r="J124" s="70"/>
      <c r="K124" s="70"/>
    </row>
    <row r="125" spans="1:11" ht="12.75">
      <c r="A125" s="26" t="s">
        <v>112</v>
      </c>
      <c r="B125" s="27"/>
      <c r="C125" s="28"/>
      <c r="D125" s="27"/>
      <c r="E125" s="27"/>
      <c r="F125" s="27"/>
      <c r="G125" s="27"/>
      <c r="H125" s="27"/>
      <c r="I125" s="27"/>
      <c r="J125" s="27"/>
      <c r="K125" s="27"/>
    </row>
    <row r="126" spans="1:11" ht="12.75">
      <c r="A126" s="41" t="s">
        <v>122</v>
      </c>
      <c r="B126" s="42"/>
      <c r="C126" s="42"/>
      <c r="D126" s="42"/>
      <c r="E126" s="42"/>
      <c r="F126" s="42"/>
      <c r="G126" s="42"/>
      <c r="H126" s="42"/>
      <c r="I126" s="42"/>
      <c r="J126" s="42"/>
      <c r="K126" s="42"/>
    </row>
    <row r="127" spans="1:11" ht="21.75" customHeight="1">
      <c r="A127" s="299" t="s">
        <v>116</v>
      </c>
      <c r="B127" s="300"/>
      <c r="C127" s="300"/>
      <c r="D127" s="300"/>
      <c r="E127" s="300"/>
      <c r="F127" s="300"/>
      <c r="G127" s="300"/>
      <c r="H127" s="300"/>
      <c r="I127" s="300"/>
      <c r="J127" s="300"/>
      <c r="K127" s="301"/>
    </row>
    <row r="128" spans="1:11" ht="13.5" thickBot="1">
      <c r="A128" s="44" t="s">
        <v>43</v>
      </c>
      <c r="B128" s="43"/>
      <c r="C128" s="43"/>
      <c r="D128" s="43"/>
      <c r="E128" s="43"/>
      <c r="F128" s="43"/>
      <c r="G128" s="43"/>
      <c r="H128" s="43"/>
      <c r="I128" s="43"/>
      <c r="J128" s="43"/>
      <c r="K128" s="43"/>
    </row>
    <row r="129" spans="1:11" ht="14.25" thickBot="1" thickTop="1">
      <c r="A129" s="51" t="s">
        <v>59</v>
      </c>
      <c r="B129" s="11"/>
      <c r="C129" s="11"/>
      <c r="D129" s="11"/>
      <c r="E129" s="11"/>
      <c r="F129" s="11"/>
      <c r="G129" s="11"/>
      <c r="H129" s="11"/>
      <c r="I129" s="11"/>
      <c r="J129" s="11"/>
      <c r="K129" s="11"/>
    </row>
    <row r="130" ht="13.5" thickTop="1"/>
    <row r="131" ht="12.75">
      <c r="A131" s="29"/>
    </row>
  </sheetData>
  <sheetProtection/>
  <mergeCells count="1">
    <mergeCell ref="A127:K127"/>
  </mergeCells>
  <printOptions/>
  <pageMargins left="0.75" right="0.75" top="1" bottom="1" header="0" footer="0"/>
  <pageSetup horizontalDpi="600" verticalDpi="600" orientation="landscape" paperSize="9" scale="56" r:id="rId1"/>
  <colBreaks count="1" manualBreakCount="1">
    <brk id="11" max="65535" man="1"/>
  </colBreaks>
  <ignoredErrors>
    <ignoredError sqref="H11:I11 H4:I4 J4:K4 J87:K87 J63:K63 J11:K11" numberStoredAsText="1"/>
    <ignoredError sqref="H87:I87 H63:I63" numberStoredAsText="1" twoDigitTextYear="1"/>
    <ignoredError sqref="A63:G63 A87:G87 A119:B119 A114:H118 A107:H112 A101:H104 A94:H98 B80:I80 B75:H76 A26:H32 A34:H47 A50:H54 A13:H13 A19:H23 C14:H14 A57:H58 A66:I66 A65:H65 A70:H70 A67:H67 B73:H73 A81:H82 A92:H92 A89:H89 A73 A75:A76 A71 A74 A77:A78 A16:H17 B15:H15 B25:H25 B49:H49 B56:H56 C59:H59 C64:H64 C68:H68 B69:H69 C83:H83 C84:H84 C88:H88 C90:H90 B91:H91 B100:H100 B106:H106 C120:H120" twoDigitTextYear="1"/>
  </ignoredErrors>
</worksheet>
</file>

<file path=xl/worksheets/sheet12.xml><?xml version="1.0" encoding="utf-8"?>
<worksheet xmlns="http://schemas.openxmlformats.org/spreadsheetml/2006/main" xmlns:r="http://schemas.openxmlformats.org/officeDocument/2006/relationships">
  <sheetPr>
    <tabColor indexed="46"/>
    <pageSetUpPr fitToPage="1"/>
  </sheetPr>
  <dimension ref="A1:P12"/>
  <sheetViews>
    <sheetView zoomScalePageLayoutView="0" workbookViewId="0" topLeftCell="A1">
      <selection activeCell="N3" sqref="N3"/>
    </sheetView>
  </sheetViews>
  <sheetFormatPr defaultColWidth="11.421875" defaultRowHeight="12.75"/>
  <cols>
    <col min="1" max="1" width="30.7109375" style="256" customWidth="1"/>
    <col min="2" max="15" width="9.00390625" style="256" customWidth="1"/>
    <col min="16" max="16384" width="11.421875" style="256" customWidth="1"/>
  </cols>
  <sheetData>
    <row r="1" spans="1:15" ht="60" customHeight="1" thickTop="1">
      <c r="A1" s="290" t="s">
        <v>172</v>
      </c>
      <c r="B1" s="253"/>
      <c r="C1" s="253"/>
      <c r="D1" s="253"/>
      <c r="E1" s="253"/>
      <c r="F1" s="253"/>
      <c r="G1" s="253"/>
      <c r="H1" s="254"/>
      <c r="I1" s="255"/>
      <c r="J1" s="255"/>
      <c r="K1" s="255"/>
      <c r="L1" s="255"/>
      <c r="M1" s="255"/>
      <c r="N1" s="255"/>
      <c r="O1" s="255"/>
    </row>
    <row r="2" spans="1:16" ht="30" customHeight="1">
      <c r="A2" s="257" t="s">
        <v>175</v>
      </c>
      <c r="B2" s="258"/>
      <c r="C2" s="259"/>
      <c r="D2" s="259"/>
      <c r="E2" s="259"/>
      <c r="F2" s="259"/>
      <c r="G2" s="259"/>
      <c r="H2" s="259"/>
      <c r="I2" s="259"/>
      <c r="J2" s="259"/>
      <c r="K2" s="259"/>
      <c r="L2" s="259"/>
      <c r="M2" s="259"/>
      <c r="N2" s="259"/>
      <c r="O2" s="259"/>
      <c r="P2" s="260"/>
    </row>
    <row r="3" spans="1:15" ht="27" customHeight="1">
      <c r="A3" s="261" t="s">
        <v>176</v>
      </c>
      <c r="B3" s="262">
        <v>2000</v>
      </c>
      <c r="C3" s="262">
        <v>2001</v>
      </c>
      <c r="D3" s="262">
        <v>2002</v>
      </c>
      <c r="E3" s="262">
        <v>2003</v>
      </c>
      <c r="F3" s="263">
        <v>2004</v>
      </c>
      <c r="G3" s="263">
        <v>2005</v>
      </c>
      <c r="H3" s="263">
        <v>2006</v>
      </c>
      <c r="I3" s="263">
        <v>2007</v>
      </c>
      <c r="J3" s="263">
        <v>2008</v>
      </c>
      <c r="K3" s="263">
        <v>2009</v>
      </c>
      <c r="L3" s="263">
        <v>2010</v>
      </c>
      <c r="M3" s="263">
        <v>2011</v>
      </c>
      <c r="N3" s="263">
        <v>2012</v>
      </c>
      <c r="O3" s="263">
        <v>2013</v>
      </c>
    </row>
    <row r="4" spans="1:15" ht="17.25" customHeight="1">
      <c r="A4" s="264" t="s">
        <v>177</v>
      </c>
      <c r="B4" s="265" t="s">
        <v>178</v>
      </c>
      <c r="C4" s="265" t="s">
        <v>178</v>
      </c>
      <c r="D4" s="265" t="s">
        <v>178</v>
      </c>
      <c r="E4" s="265">
        <v>550.827531759133</v>
      </c>
      <c r="F4" s="265">
        <v>568.2405940962685</v>
      </c>
      <c r="G4" s="265">
        <v>550.1046637890161</v>
      </c>
      <c r="H4" s="265">
        <v>558.6205022909475</v>
      </c>
      <c r="I4" s="265">
        <v>570.1370338502454</v>
      </c>
      <c r="J4" s="265">
        <v>542.4236429607054</v>
      </c>
      <c r="K4" s="265">
        <v>511.1203467481897</v>
      </c>
      <c r="L4" s="265">
        <v>491.52011629998253</v>
      </c>
      <c r="M4" s="265">
        <v>463.161356796332</v>
      </c>
      <c r="N4" s="265">
        <v>501.2143153521026</v>
      </c>
      <c r="O4" s="265">
        <v>498</v>
      </c>
    </row>
    <row r="5" spans="1:15" ht="12.75">
      <c r="A5" s="266" t="s">
        <v>1</v>
      </c>
      <c r="B5" s="267" t="s">
        <v>178</v>
      </c>
      <c r="C5" s="267" t="s">
        <v>178</v>
      </c>
      <c r="D5" s="267" t="s">
        <v>178</v>
      </c>
      <c r="E5" s="267">
        <v>584.088675705578</v>
      </c>
      <c r="F5" s="267">
        <v>583.1428649170782</v>
      </c>
      <c r="G5" s="268">
        <v>528.3103180914513</v>
      </c>
      <c r="H5" s="267">
        <v>541.3337691180512</v>
      </c>
      <c r="I5" s="267">
        <v>548.5564066807408</v>
      </c>
      <c r="J5" s="267">
        <v>499.22988901645607</v>
      </c>
      <c r="K5" s="267">
        <v>492.0208433328287</v>
      </c>
      <c r="L5" s="267">
        <v>463.943641954005</v>
      </c>
      <c r="M5" s="267">
        <v>441.4791218272519</v>
      </c>
      <c r="N5" s="267">
        <v>423.5240012575719</v>
      </c>
      <c r="O5" s="267">
        <v>399</v>
      </c>
    </row>
    <row r="6" spans="1:15" ht="12.75">
      <c r="A6" s="266" t="s">
        <v>2</v>
      </c>
      <c r="B6" s="267" t="s">
        <v>178</v>
      </c>
      <c r="C6" s="267" t="s">
        <v>178</v>
      </c>
      <c r="D6" s="267" t="s">
        <v>178</v>
      </c>
      <c r="E6" s="267">
        <v>542.0587954268834</v>
      </c>
      <c r="F6" s="267">
        <v>565</v>
      </c>
      <c r="G6" s="268">
        <v>557.3467720402274</v>
      </c>
      <c r="H6" s="267">
        <v>560.8927265824921</v>
      </c>
      <c r="I6" s="267">
        <v>579.190055434</v>
      </c>
      <c r="J6" s="267">
        <v>551.9986239452636</v>
      </c>
      <c r="K6" s="267">
        <v>517.0477239022391</v>
      </c>
      <c r="L6" s="267">
        <v>504.0432182755036</v>
      </c>
      <c r="M6" s="267">
        <v>470.86596997933026</v>
      </c>
      <c r="N6" s="267">
        <v>535.1711863982481</v>
      </c>
      <c r="O6" s="267">
        <v>524</v>
      </c>
    </row>
    <row r="7" spans="1:15" ht="13.5" thickBot="1">
      <c r="A7" s="269" t="s">
        <v>3</v>
      </c>
      <c r="B7" s="270" t="s">
        <v>178</v>
      </c>
      <c r="C7" s="270" t="s">
        <v>178</v>
      </c>
      <c r="D7" s="270" t="s">
        <v>178</v>
      </c>
      <c r="E7" s="270">
        <v>551.0328202243386</v>
      </c>
      <c r="F7" s="270">
        <v>566</v>
      </c>
      <c r="G7" s="271">
        <v>547.7930676738182</v>
      </c>
      <c r="H7" s="270">
        <v>562.5480131294084</v>
      </c>
      <c r="I7" s="270">
        <v>564.8379915333418</v>
      </c>
      <c r="J7" s="270">
        <v>546.0353131395296</v>
      </c>
      <c r="K7" s="270">
        <v>510.01832749309597</v>
      </c>
      <c r="L7" s="270">
        <v>483.4929826133843</v>
      </c>
      <c r="M7" s="270">
        <v>460.36142493139107</v>
      </c>
      <c r="N7" s="270">
        <v>481.022744692892</v>
      </c>
      <c r="O7" s="270">
        <v>499</v>
      </c>
    </row>
    <row r="8" spans="1:15" ht="14.25" thickBot="1" thickTop="1">
      <c r="A8" s="272" t="s">
        <v>179</v>
      </c>
      <c r="B8" s="272"/>
      <c r="C8" s="272"/>
      <c r="D8" s="272"/>
      <c r="E8" s="272"/>
      <c r="F8" s="272"/>
      <c r="G8" s="272"/>
      <c r="H8" s="272"/>
      <c r="I8" s="272"/>
      <c r="J8" s="272"/>
      <c r="K8" s="272"/>
      <c r="L8" s="272"/>
      <c r="M8" s="272"/>
      <c r="N8" s="272"/>
      <c r="O8" s="272"/>
    </row>
    <row r="9" spans="5:15" ht="13.5" thickTop="1">
      <c r="E9" s="273"/>
      <c r="F9" s="273"/>
      <c r="G9" s="274"/>
      <c r="H9" s="274"/>
      <c r="I9" s="274"/>
      <c r="J9" s="274"/>
      <c r="K9" s="274"/>
      <c r="L9" s="274"/>
      <c r="M9" s="274"/>
      <c r="N9" s="274"/>
      <c r="O9" s="274"/>
    </row>
    <row r="10" spans="5:15" ht="12.75">
      <c r="E10" s="273"/>
      <c r="F10" s="273"/>
      <c r="G10" s="274"/>
      <c r="H10" s="274"/>
      <c r="I10" s="274"/>
      <c r="J10" s="274"/>
      <c r="K10" s="274"/>
      <c r="L10" s="274"/>
      <c r="M10" s="274"/>
      <c r="N10" s="274"/>
      <c r="O10" s="274"/>
    </row>
    <row r="11" spans="2:15" ht="12.75">
      <c r="B11" s="275"/>
      <c r="D11" s="275"/>
      <c r="E11" s="273"/>
      <c r="F11" s="273"/>
      <c r="G11" s="274"/>
      <c r="H11" s="274"/>
      <c r="I11" s="274"/>
      <c r="J11" s="274"/>
      <c r="K11" s="274"/>
      <c r="L11" s="274"/>
      <c r="M11" s="274"/>
      <c r="N11" s="274"/>
      <c r="O11" s="274"/>
    </row>
    <row r="12" spans="5:15" ht="12.75">
      <c r="E12" s="273"/>
      <c r="F12" s="273"/>
      <c r="G12" s="274"/>
      <c r="H12" s="274"/>
      <c r="I12" s="274"/>
      <c r="J12" s="274"/>
      <c r="K12" s="274"/>
      <c r="L12" s="274"/>
      <c r="M12" s="274"/>
      <c r="N12" s="274"/>
      <c r="O12" s="274"/>
    </row>
  </sheetData>
  <sheetProtection/>
  <printOptions/>
  <pageMargins left="0.75" right="0.75" top="1" bottom="1" header="0" footer="0"/>
  <pageSetup fitToHeight="1"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tabColor indexed="46"/>
    <pageSetUpPr fitToPage="1"/>
  </sheetPr>
  <dimension ref="A1:P12"/>
  <sheetViews>
    <sheetView zoomScalePageLayoutView="0" workbookViewId="0" topLeftCell="A1">
      <selection activeCell="N3" sqref="N3"/>
    </sheetView>
  </sheetViews>
  <sheetFormatPr defaultColWidth="11.421875" defaultRowHeight="12.75"/>
  <cols>
    <col min="1" max="1" width="30.7109375" style="256" customWidth="1"/>
    <col min="2" max="15" width="9.00390625" style="256" customWidth="1"/>
    <col min="16" max="16384" width="11.421875" style="256" customWidth="1"/>
  </cols>
  <sheetData>
    <row r="1" spans="1:15" ht="60" customHeight="1" thickTop="1">
      <c r="A1" s="290" t="s">
        <v>173</v>
      </c>
      <c r="B1" s="253"/>
      <c r="C1" s="253"/>
      <c r="D1" s="253"/>
      <c r="E1" s="253"/>
      <c r="F1" s="253"/>
      <c r="G1" s="253"/>
      <c r="H1" s="254"/>
      <c r="I1" s="255"/>
      <c r="J1" s="255"/>
      <c r="K1" s="255"/>
      <c r="L1" s="255"/>
      <c r="M1" s="255"/>
      <c r="N1" s="255"/>
      <c r="O1" s="255"/>
    </row>
    <row r="2" spans="1:16" ht="30" customHeight="1">
      <c r="A2" s="257" t="s">
        <v>175</v>
      </c>
      <c r="B2" s="258"/>
      <c r="C2" s="259"/>
      <c r="D2" s="259"/>
      <c r="E2" s="259"/>
      <c r="F2" s="259"/>
      <c r="G2" s="259"/>
      <c r="H2" s="259"/>
      <c r="I2" s="259"/>
      <c r="J2" s="259"/>
      <c r="K2" s="259"/>
      <c r="L2" s="259"/>
      <c r="M2" s="259"/>
      <c r="N2" s="259"/>
      <c r="O2" s="259"/>
      <c r="P2" s="260"/>
    </row>
    <row r="3" spans="1:15" ht="27" customHeight="1">
      <c r="A3" s="261" t="s">
        <v>176</v>
      </c>
      <c r="B3" s="262">
        <v>2000</v>
      </c>
      <c r="C3" s="262">
        <v>2001</v>
      </c>
      <c r="D3" s="262">
        <v>2002</v>
      </c>
      <c r="E3" s="262">
        <v>2003</v>
      </c>
      <c r="F3" s="263">
        <v>2004</v>
      </c>
      <c r="G3" s="263">
        <v>2005</v>
      </c>
      <c r="H3" s="263">
        <v>2006</v>
      </c>
      <c r="I3" s="263">
        <v>2007</v>
      </c>
      <c r="J3" s="263">
        <v>2008</v>
      </c>
      <c r="K3" s="263">
        <v>2009</v>
      </c>
      <c r="L3" s="263">
        <v>2010</v>
      </c>
      <c r="M3" s="263">
        <v>2011</v>
      </c>
      <c r="N3" s="263">
        <v>2012</v>
      </c>
      <c r="O3" s="263">
        <v>2013</v>
      </c>
    </row>
    <row r="4" spans="1:15" ht="17.25" customHeight="1">
      <c r="A4" s="264" t="s">
        <v>177</v>
      </c>
      <c r="B4" s="265" t="s">
        <v>178</v>
      </c>
      <c r="C4" s="265" t="s">
        <v>178</v>
      </c>
      <c r="D4" s="265" t="s">
        <v>178</v>
      </c>
      <c r="E4" s="265">
        <v>550.827531759133</v>
      </c>
      <c r="F4" s="265">
        <v>568.2405940962685</v>
      </c>
      <c r="G4" s="265">
        <v>550.1046637890161</v>
      </c>
      <c r="H4" s="265">
        <v>558.6205022909475</v>
      </c>
      <c r="I4" s="265">
        <v>570.1370338502454</v>
      </c>
      <c r="J4" s="265">
        <v>542.4236429607054</v>
      </c>
      <c r="K4" s="265">
        <v>511.1203467481897</v>
      </c>
      <c r="L4" s="265">
        <v>491.52011629998253</v>
      </c>
      <c r="M4" s="265">
        <v>463.161356796332</v>
      </c>
      <c r="N4" s="265">
        <v>501.2143153521026</v>
      </c>
      <c r="O4" s="265">
        <v>498</v>
      </c>
    </row>
    <row r="5" spans="1:15" ht="12.75">
      <c r="A5" s="266" t="s">
        <v>1</v>
      </c>
      <c r="B5" s="267" t="s">
        <v>178</v>
      </c>
      <c r="C5" s="267" t="s">
        <v>178</v>
      </c>
      <c r="D5" s="267" t="s">
        <v>178</v>
      </c>
      <c r="E5" s="267">
        <v>584.088675705578</v>
      </c>
      <c r="F5" s="267">
        <v>583.1428649170782</v>
      </c>
      <c r="G5" s="268">
        <v>528.3103180914513</v>
      </c>
      <c r="H5" s="267">
        <v>541.3337691180512</v>
      </c>
      <c r="I5" s="267">
        <v>548.5564066807408</v>
      </c>
      <c r="J5" s="267">
        <v>499.22988901645607</v>
      </c>
      <c r="K5" s="267">
        <v>492.0208433328287</v>
      </c>
      <c r="L5" s="267">
        <v>463.943641954005</v>
      </c>
      <c r="M5" s="267">
        <v>441.4791218272519</v>
      </c>
      <c r="N5" s="267">
        <v>423.5240012575719</v>
      </c>
      <c r="O5" s="267">
        <v>399</v>
      </c>
    </row>
    <row r="6" spans="1:15" ht="12.75">
      <c r="A6" s="266" t="s">
        <v>2</v>
      </c>
      <c r="B6" s="267" t="s">
        <v>178</v>
      </c>
      <c r="C6" s="267" t="s">
        <v>178</v>
      </c>
      <c r="D6" s="267" t="s">
        <v>178</v>
      </c>
      <c r="E6" s="267">
        <v>542.0587954268834</v>
      </c>
      <c r="F6" s="267">
        <v>565</v>
      </c>
      <c r="G6" s="268">
        <v>557.3467720402274</v>
      </c>
      <c r="H6" s="267">
        <v>560.8927265824921</v>
      </c>
      <c r="I6" s="267">
        <v>579.190055434</v>
      </c>
      <c r="J6" s="267">
        <v>551.9986239452636</v>
      </c>
      <c r="K6" s="267">
        <v>517.0477239022391</v>
      </c>
      <c r="L6" s="267">
        <v>504.0432182755036</v>
      </c>
      <c r="M6" s="267">
        <v>470.86596997933026</v>
      </c>
      <c r="N6" s="267">
        <v>535.1711863982481</v>
      </c>
      <c r="O6" s="267">
        <v>524</v>
      </c>
    </row>
    <row r="7" spans="1:15" ht="13.5" thickBot="1">
      <c r="A7" s="269" t="s">
        <v>3</v>
      </c>
      <c r="B7" s="270" t="s">
        <v>178</v>
      </c>
      <c r="C7" s="270" t="s">
        <v>178</v>
      </c>
      <c r="D7" s="270" t="s">
        <v>178</v>
      </c>
      <c r="E7" s="270">
        <v>551.0328202243386</v>
      </c>
      <c r="F7" s="270">
        <v>566</v>
      </c>
      <c r="G7" s="271">
        <v>547.7930676738182</v>
      </c>
      <c r="H7" s="270">
        <v>562.5480131294084</v>
      </c>
      <c r="I7" s="270">
        <v>564.8379915333418</v>
      </c>
      <c r="J7" s="270">
        <v>546.0353131395296</v>
      </c>
      <c r="K7" s="270">
        <v>510.01832749309597</v>
      </c>
      <c r="L7" s="270">
        <v>483.4929826133843</v>
      </c>
      <c r="M7" s="270">
        <v>460.36142493139107</v>
      </c>
      <c r="N7" s="270">
        <v>481.022744692892</v>
      </c>
      <c r="O7" s="270">
        <v>499</v>
      </c>
    </row>
    <row r="8" spans="1:15" ht="14.25" thickBot="1" thickTop="1">
      <c r="A8" s="272" t="s">
        <v>179</v>
      </c>
      <c r="B8" s="272"/>
      <c r="C8" s="272"/>
      <c r="D8" s="272"/>
      <c r="E8" s="272"/>
      <c r="F8" s="272"/>
      <c r="G8" s="272"/>
      <c r="H8" s="272"/>
      <c r="I8" s="272"/>
      <c r="J8" s="272"/>
      <c r="K8" s="272"/>
      <c r="L8" s="272"/>
      <c r="M8" s="272"/>
      <c r="N8" s="272"/>
      <c r="O8" s="272"/>
    </row>
    <row r="9" spans="5:15" ht="13.5" thickTop="1">
      <c r="E9" s="273"/>
      <c r="F9" s="273"/>
      <c r="G9" s="274"/>
      <c r="H9" s="274"/>
      <c r="I9" s="274"/>
      <c r="J9" s="274"/>
      <c r="K9" s="274"/>
      <c r="L9" s="274"/>
      <c r="M9" s="274"/>
      <c r="N9" s="274"/>
      <c r="O9" s="274"/>
    </row>
    <row r="10" spans="5:15" ht="12.75">
      <c r="E10" s="273"/>
      <c r="F10" s="273"/>
      <c r="G10" s="274"/>
      <c r="H10" s="274"/>
      <c r="I10" s="274"/>
      <c r="J10" s="274"/>
      <c r="K10" s="274"/>
      <c r="L10" s="274"/>
      <c r="M10" s="274"/>
      <c r="N10" s="274"/>
      <c r="O10" s="274"/>
    </row>
    <row r="11" spans="5:15" ht="12.75">
      <c r="E11" s="273"/>
      <c r="F11" s="273"/>
      <c r="G11" s="274"/>
      <c r="H11" s="274"/>
      <c r="I11" s="274"/>
      <c r="J11" s="274"/>
      <c r="K11" s="274"/>
      <c r="L11" s="274"/>
      <c r="M11" s="274"/>
      <c r="N11" s="274"/>
      <c r="O11" s="274"/>
    </row>
    <row r="12" spans="5:15" ht="12.75">
      <c r="E12" s="273"/>
      <c r="F12" s="273"/>
      <c r="G12" s="274"/>
      <c r="H12" s="274"/>
      <c r="I12" s="274"/>
      <c r="J12" s="274"/>
      <c r="K12" s="274"/>
      <c r="L12" s="274"/>
      <c r="M12" s="274"/>
      <c r="N12" s="274"/>
      <c r="O12" s="274"/>
    </row>
  </sheetData>
  <sheetProtection/>
  <printOptions/>
  <pageMargins left="0.75" right="0.75" top="1" bottom="1" header="0" footer="0"/>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tabColor indexed="46"/>
    <pageSetUpPr fitToPage="1"/>
  </sheetPr>
  <dimension ref="A1:P12"/>
  <sheetViews>
    <sheetView zoomScalePageLayoutView="0" workbookViewId="0" topLeftCell="A1">
      <selection activeCell="I34" sqref="I34"/>
    </sheetView>
  </sheetViews>
  <sheetFormatPr defaultColWidth="11.421875" defaultRowHeight="12.75"/>
  <cols>
    <col min="1" max="1" width="30.7109375" style="256" customWidth="1"/>
    <col min="2" max="15" width="9.00390625" style="256" customWidth="1"/>
    <col min="16" max="16384" width="11.421875" style="256" customWidth="1"/>
  </cols>
  <sheetData>
    <row r="1" spans="1:15" ht="60" customHeight="1" thickTop="1">
      <c r="A1" s="290" t="s">
        <v>174</v>
      </c>
      <c r="B1" s="253"/>
      <c r="C1" s="253"/>
      <c r="D1" s="253"/>
      <c r="E1" s="253"/>
      <c r="F1" s="253"/>
      <c r="G1" s="253"/>
      <c r="H1" s="254"/>
      <c r="I1" s="255"/>
      <c r="J1" s="255"/>
      <c r="K1" s="255"/>
      <c r="L1" s="255"/>
      <c r="M1" s="255"/>
      <c r="N1" s="255"/>
      <c r="O1" s="255"/>
    </row>
    <row r="2" spans="1:16" ht="30" customHeight="1">
      <c r="A2" s="257" t="s">
        <v>175</v>
      </c>
      <c r="B2" s="258"/>
      <c r="C2" s="259"/>
      <c r="D2" s="259"/>
      <c r="E2" s="259"/>
      <c r="F2" s="259"/>
      <c r="G2" s="259"/>
      <c r="H2" s="259"/>
      <c r="I2" s="259"/>
      <c r="J2" s="259"/>
      <c r="K2" s="259"/>
      <c r="L2" s="259"/>
      <c r="M2" s="259"/>
      <c r="N2" s="259"/>
      <c r="O2" s="259"/>
      <c r="P2" s="260"/>
    </row>
    <row r="3" spans="1:15" ht="27" customHeight="1">
      <c r="A3" s="261" t="s">
        <v>176</v>
      </c>
      <c r="B3" s="262">
        <v>2000</v>
      </c>
      <c r="C3" s="262">
        <v>2001</v>
      </c>
      <c r="D3" s="262">
        <v>2002</v>
      </c>
      <c r="E3" s="262">
        <v>2003</v>
      </c>
      <c r="F3" s="263">
        <v>2004</v>
      </c>
      <c r="G3" s="263">
        <v>2005</v>
      </c>
      <c r="H3" s="263">
        <v>2006</v>
      </c>
      <c r="I3" s="263">
        <v>2007</v>
      </c>
      <c r="J3" s="263">
        <v>2008</v>
      </c>
      <c r="K3" s="263">
        <v>2009</v>
      </c>
      <c r="L3" s="263">
        <v>2010</v>
      </c>
      <c r="M3" s="263">
        <v>2011</v>
      </c>
      <c r="N3" s="263">
        <v>2012</v>
      </c>
      <c r="O3" s="263">
        <v>2013</v>
      </c>
    </row>
    <row r="4" spans="1:15" ht="17.25" customHeight="1">
      <c r="A4" s="264" t="s">
        <v>177</v>
      </c>
      <c r="B4" s="265" t="s">
        <v>178</v>
      </c>
      <c r="C4" s="265" t="s">
        <v>178</v>
      </c>
      <c r="D4" s="265" t="s">
        <v>178</v>
      </c>
      <c r="E4" s="265">
        <v>403.4646761884256</v>
      </c>
      <c r="F4" s="265">
        <v>367.87633220737507</v>
      </c>
      <c r="G4" s="265">
        <v>307.843539999126</v>
      </c>
      <c r="H4" s="265">
        <v>292.823182047884</v>
      </c>
      <c r="I4" s="265">
        <v>284.905956315263</v>
      </c>
      <c r="J4" s="265">
        <v>262.683695879509</v>
      </c>
      <c r="K4" s="265">
        <v>246.355</v>
      </c>
      <c r="L4" s="265">
        <v>243.34</v>
      </c>
      <c r="M4" s="265">
        <v>226.38300660569547</v>
      </c>
      <c r="N4" s="265">
        <v>240.1394981209938</v>
      </c>
      <c r="O4" s="265">
        <v>202</v>
      </c>
    </row>
    <row r="5" spans="1:15" ht="12.75">
      <c r="A5" s="266" t="s">
        <v>1</v>
      </c>
      <c r="B5" s="267" t="s">
        <v>178</v>
      </c>
      <c r="C5" s="267" t="s">
        <v>178</v>
      </c>
      <c r="D5" s="267" t="s">
        <v>178</v>
      </c>
      <c r="E5" s="267">
        <v>426</v>
      </c>
      <c r="F5" s="267">
        <v>416.945792155088</v>
      </c>
      <c r="G5" s="268">
        <v>387.837773341025</v>
      </c>
      <c r="H5" s="267">
        <v>395.795414181577</v>
      </c>
      <c r="I5" s="267">
        <v>400.159114479348</v>
      </c>
      <c r="J5" s="267">
        <v>351.255836441931</v>
      </c>
      <c r="K5" s="267">
        <v>345.7</v>
      </c>
      <c r="L5" s="267">
        <v>353.204</v>
      </c>
      <c r="M5" s="267">
        <v>337.7709346468798</v>
      </c>
      <c r="N5" s="267">
        <v>325.0689238025911</v>
      </c>
      <c r="O5" s="267">
        <v>283</v>
      </c>
    </row>
    <row r="6" spans="1:15" ht="12.75">
      <c r="A6" s="266" t="s">
        <v>2</v>
      </c>
      <c r="B6" s="267" t="s">
        <v>178</v>
      </c>
      <c r="C6" s="267" t="s">
        <v>178</v>
      </c>
      <c r="D6" s="267" t="s">
        <v>178</v>
      </c>
      <c r="E6" s="267">
        <v>393.40125320467314</v>
      </c>
      <c r="F6" s="267">
        <v>325.19422665238903</v>
      </c>
      <c r="G6" s="268">
        <v>236.924908099536</v>
      </c>
      <c r="H6" s="267">
        <v>201.90452831256502</v>
      </c>
      <c r="I6" s="267">
        <v>183.684208768766</v>
      </c>
      <c r="J6" s="267">
        <v>176.961278551581</v>
      </c>
      <c r="K6" s="267">
        <v>161.256</v>
      </c>
      <c r="L6" s="267">
        <v>170.54</v>
      </c>
      <c r="M6" s="267">
        <v>147.94091665610904</v>
      </c>
      <c r="N6" s="267">
        <v>153.36947613501965</v>
      </c>
      <c r="O6" s="267">
        <v>141</v>
      </c>
    </row>
    <row r="7" spans="1:15" ht="13.5" thickBot="1">
      <c r="A7" s="269" t="s">
        <v>3</v>
      </c>
      <c r="B7" s="270" t="s">
        <v>178</v>
      </c>
      <c r="C7" s="270" t="s">
        <v>178</v>
      </c>
      <c r="D7" s="270" t="s">
        <v>178</v>
      </c>
      <c r="E7" s="270">
        <v>410.4405629521856</v>
      </c>
      <c r="F7" s="270">
        <v>416.8470802357241</v>
      </c>
      <c r="G7" s="271">
        <v>386.25032464683704</v>
      </c>
      <c r="H7" s="270">
        <v>396.540822611949</v>
      </c>
      <c r="I7" s="270">
        <v>400.105158500602</v>
      </c>
      <c r="J7" s="270">
        <v>364.091014637776</v>
      </c>
      <c r="K7" s="270">
        <v>341.68</v>
      </c>
      <c r="L7" s="270">
        <v>312.73</v>
      </c>
      <c r="M7" s="270">
        <v>304.48045303935</v>
      </c>
      <c r="N7" s="270">
        <v>342.62624749611456</v>
      </c>
      <c r="O7" s="270">
        <v>263</v>
      </c>
    </row>
    <row r="8" spans="1:15" ht="14.25" thickBot="1" thickTop="1">
      <c r="A8" s="272" t="s">
        <v>179</v>
      </c>
      <c r="B8" s="272"/>
      <c r="C8" s="272"/>
      <c r="D8" s="272"/>
      <c r="E8" s="272"/>
      <c r="F8" s="272"/>
      <c r="G8" s="272"/>
      <c r="H8" s="272"/>
      <c r="I8" s="272"/>
      <c r="J8" s="272"/>
      <c r="K8" s="272"/>
      <c r="L8" s="272"/>
      <c r="M8" s="272"/>
      <c r="N8" s="272"/>
      <c r="O8" s="272"/>
    </row>
    <row r="9" spans="5:15" ht="13.5" thickTop="1">
      <c r="E9" s="273"/>
      <c r="F9" s="273"/>
      <c r="G9" s="274"/>
      <c r="H9" s="274"/>
      <c r="I9" s="274"/>
      <c r="J9" s="274"/>
      <c r="K9" s="274"/>
      <c r="L9" s="274"/>
      <c r="M9" s="274"/>
      <c r="N9" s="274"/>
      <c r="O9" s="274"/>
    </row>
    <row r="10" spans="5:15" ht="12.75">
      <c r="E10" s="273"/>
      <c r="F10" s="273"/>
      <c r="G10" s="274"/>
      <c r="H10" s="274"/>
      <c r="I10" s="274"/>
      <c r="J10" s="274"/>
      <c r="K10" s="274"/>
      <c r="L10" s="274"/>
      <c r="M10" s="274"/>
      <c r="N10" s="274"/>
      <c r="O10" s="274"/>
    </row>
    <row r="11" spans="5:15" ht="12.75">
      <c r="E11" s="273"/>
      <c r="F11" s="273"/>
      <c r="G11" s="274"/>
      <c r="H11" s="274"/>
      <c r="I11" s="274"/>
      <c r="J11" s="274"/>
      <c r="K11" s="274"/>
      <c r="L11" s="274"/>
      <c r="M11" s="274"/>
      <c r="N11" s="274"/>
      <c r="O11" s="274"/>
    </row>
    <row r="12" spans="5:15" ht="12.75">
      <c r="E12" s="273"/>
      <c r="F12" s="273"/>
      <c r="G12" s="274"/>
      <c r="H12" s="274"/>
      <c r="I12" s="274"/>
      <c r="J12" s="274"/>
      <c r="K12" s="274"/>
      <c r="L12" s="274"/>
      <c r="M12" s="274"/>
      <c r="N12" s="274"/>
      <c r="O12" s="274"/>
    </row>
  </sheetData>
  <sheetProtection/>
  <printOptions/>
  <pageMargins left="0.75" right="0.75" top="1" bottom="1" header="0" footer="0"/>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tabColor indexed="46"/>
    <pageSetUpPr fitToPage="1"/>
  </sheetPr>
  <dimension ref="A1:P12"/>
  <sheetViews>
    <sheetView zoomScalePageLayoutView="0" workbookViewId="0" topLeftCell="A1">
      <selection activeCell="N3" sqref="N3"/>
    </sheetView>
  </sheetViews>
  <sheetFormatPr defaultColWidth="11.421875" defaultRowHeight="12.75"/>
  <cols>
    <col min="1" max="1" width="30.7109375" style="256" customWidth="1"/>
    <col min="2" max="15" width="9.00390625" style="256" customWidth="1"/>
    <col min="16" max="16384" width="11.421875" style="256" customWidth="1"/>
  </cols>
  <sheetData>
    <row r="1" spans="1:15" ht="60" customHeight="1" thickTop="1">
      <c r="A1" s="290" t="s">
        <v>200</v>
      </c>
      <c r="B1" s="253"/>
      <c r="C1" s="253"/>
      <c r="D1" s="253"/>
      <c r="E1" s="253"/>
      <c r="F1" s="253"/>
      <c r="G1" s="253"/>
      <c r="H1" s="254"/>
      <c r="I1" s="255"/>
      <c r="J1" s="255"/>
      <c r="K1" s="255"/>
      <c r="L1" s="255"/>
      <c r="M1" s="255"/>
      <c r="N1" s="255"/>
      <c r="O1" s="255"/>
    </row>
    <row r="2" spans="1:16" ht="30" customHeight="1">
      <c r="A2" s="257" t="s">
        <v>175</v>
      </c>
      <c r="B2" s="258"/>
      <c r="C2" s="259"/>
      <c r="D2" s="259"/>
      <c r="E2" s="259"/>
      <c r="F2" s="259"/>
      <c r="G2" s="259"/>
      <c r="H2" s="259"/>
      <c r="I2" s="259"/>
      <c r="J2" s="259"/>
      <c r="K2" s="259"/>
      <c r="L2" s="259"/>
      <c r="M2" s="259"/>
      <c r="N2" s="259"/>
      <c r="O2" s="259"/>
      <c r="P2" s="260"/>
    </row>
    <row r="3" spans="1:15" ht="27" customHeight="1">
      <c r="A3" s="261" t="s">
        <v>176</v>
      </c>
      <c r="B3" s="262">
        <v>2000</v>
      </c>
      <c r="C3" s="262">
        <v>2001</v>
      </c>
      <c r="D3" s="262">
        <v>2002</v>
      </c>
      <c r="E3" s="262">
        <v>2003</v>
      </c>
      <c r="F3" s="263">
        <v>2004</v>
      </c>
      <c r="G3" s="263">
        <v>2005</v>
      </c>
      <c r="H3" s="263">
        <v>2006</v>
      </c>
      <c r="I3" s="263">
        <v>2007</v>
      </c>
      <c r="J3" s="263">
        <v>2008</v>
      </c>
      <c r="K3" s="263">
        <v>2009</v>
      </c>
      <c r="L3" s="263">
        <v>2010</v>
      </c>
      <c r="M3" s="263">
        <v>2011</v>
      </c>
      <c r="N3" s="263">
        <v>2012</v>
      </c>
      <c r="O3" s="263">
        <v>2013</v>
      </c>
    </row>
    <row r="4" spans="1:15" ht="17.25" customHeight="1">
      <c r="A4" s="264" t="s">
        <v>177</v>
      </c>
      <c r="B4" s="265" t="s">
        <v>178</v>
      </c>
      <c r="C4" s="265" t="s">
        <v>178</v>
      </c>
      <c r="D4" s="265" t="s">
        <v>178</v>
      </c>
      <c r="E4" s="265">
        <v>3.1005526448001146</v>
      </c>
      <c r="F4" s="265">
        <v>42.25842882195536</v>
      </c>
      <c r="G4" s="265">
        <v>86.1002970923723</v>
      </c>
      <c r="H4" s="265">
        <v>102.041242238403</v>
      </c>
      <c r="I4" s="265">
        <v>110.94763357603699</v>
      </c>
      <c r="J4" s="265">
        <v>106.323291373221</v>
      </c>
      <c r="K4" s="265">
        <v>103.02107557107401</v>
      </c>
      <c r="L4" s="265">
        <v>94.79</v>
      </c>
      <c r="M4" s="265">
        <v>98.70591586431975</v>
      </c>
      <c r="N4" s="265">
        <v>93.463911429114</v>
      </c>
      <c r="O4" s="265">
        <v>93</v>
      </c>
    </row>
    <row r="5" spans="1:15" ht="12.75">
      <c r="A5" s="266" t="s">
        <v>1</v>
      </c>
      <c r="B5" s="267" t="s">
        <v>178</v>
      </c>
      <c r="C5" s="267" t="s">
        <v>178</v>
      </c>
      <c r="D5" s="267" t="s">
        <v>178</v>
      </c>
      <c r="E5" s="267">
        <v>0</v>
      </c>
      <c r="F5" s="267">
        <v>0</v>
      </c>
      <c r="G5" s="268">
        <v>0</v>
      </c>
      <c r="H5" s="267">
        <v>0</v>
      </c>
      <c r="I5" s="267">
        <v>0</v>
      </c>
      <c r="J5" s="267">
        <v>0</v>
      </c>
      <c r="K5" s="267">
        <v>0</v>
      </c>
      <c r="L5" s="267">
        <v>0</v>
      </c>
      <c r="M5" s="267">
        <v>0</v>
      </c>
      <c r="N5" s="267">
        <v>0</v>
      </c>
      <c r="O5" s="267">
        <v>0</v>
      </c>
    </row>
    <row r="6" spans="1:15" ht="12.75">
      <c r="A6" s="266" t="s">
        <v>2</v>
      </c>
      <c r="B6" s="267" t="s">
        <v>178</v>
      </c>
      <c r="C6" s="267" t="s">
        <v>178</v>
      </c>
      <c r="D6" s="267" t="s">
        <v>178</v>
      </c>
      <c r="E6" s="267">
        <v>5.786494429159646</v>
      </c>
      <c r="F6" s="267">
        <v>79.06781924038378</v>
      </c>
      <c r="G6" s="268">
        <v>161.80361899840523</v>
      </c>
      <c r="H6" s="267">
        <v>192.122433577488</v>
      </c>
      <c r="I6" s="267">
        <v>207.690848615227</v>
      </c>
      <c r="J6" s="267">
        <v>199.271478128659</v>
      </c>
      <c r="K6" s="267">
        <v>193.82111052520474</v>
      </c>
      <c r="L6" s="267">
        <v>179.38299999999998</v>
      </c>
      <c r="M6" s="267">
        <v>183.9521353365483</v>
      </c>
      <c r="N6" s="267">
        <v>176.8367388580476</v>
      </c>
      <c r="O6" s="267">
        <v>178</v>
      </c>
    </row>
    <row r="7" spans="1:15" ht="13.5" thickBot="1">
      <c r="A7" s="269" t="s">
        <v>3</v>
      </c>
      <c r="B7" s="270" t="s">
        <v>178</v>
      </c>
      <c r="C7" s="270" t="s">
        <v>178</v>
      </c>
      <c r="D7" s="270" t="s">
        <v>178</v>
      </c>
      <c r="E7" s="270">
        <v>0</v>
      </c>
      <c r="F7" s="270">
        <v>0</v>
      </c>
      <c r="G7" s="271">
        <v>0</v>
      </c>
      <c r="H7" s="270">
        <v>0</v>
      </c>
      <c r="I7" s="270">
        <v>0</v>
      </c>
      <c r="J7" s="270">
        <v>0</v>
      </c>
      <c r="K7" s="270">
        <v>0</v>
      </c>
      <c r="L7" s="270">
        <v>0</v>
      </c>
      <c r="M7" s="270">
        <v>0</v>
      </c>
      <c r="N7" s="270">
        <v>0</v>
      </c>
      <c r="O7" s="270">
        <v>0</v>
      </c>
    </row>
    <row r="8" spans="1:15" ht="14.25" thickBot="1" thickTop="1">
      <c r="A8" s="272" t="s">
        <v>179</v>
      </c>
      <c r="B8" s="272"/>
      <c r="C8" s="272"/>
      <c r="D8" s="272"/>
      <c r="E8" s="272"/>
      <c r="F8" s="272"/>
      <c r="G8" s="272"/>
      <c r="H8" s="272"/>
      <c r="I8" s="272"/>
      <c r="J8" s="272"/>
      <c r="K8" s="272"/>
      <c r="L8" s="272"/>
      <c r="M8" s="272"/>
      <c r="N8" s="272"/>
      <c r="O8" s="272"/>
    </row>
    <row r="9" spans="5:15" ht="13.5" thickTop="1">
      <c r="E9" s="273"/>
      <c r="F9" s="273"/>
      <c r="G9" s="274"/>
      <c r="H9" s="274"/>
      <c r="I9" s="274"/>
      <c r="J9" s="274"/>
      <c r="K9" s="274"/>
      <c r="L9" s="274"/>
      <c r="M9" s="274"/>
      <c r="N9" s="274"/>
      <c r="O9" s="274"/>
    </row>
    <row r="10" spans="5:15" ht="12.75">
      <c r="E10" s="273"/>
      <c r="F10" s="273"/>
      <c r="G10" s="274"/>
      <c r="H10" s="274"/>
      <c r="I10" s="274"/>
      <c r="J10" s="274"/>
      <c r="K10" s="274"/>
      <c r="L10" s="274"/>
      <c r="M10" s="274"/>
      <c r="N10" s="274"/>
      <c r="O10" s="274"/>
    </row>
    <row r="11" spans="5:15" ht="12.75">
      <c r="E11" s="273"/>
      <c r="F11" s="273"/>
      <c r="G11" s="274"/>
      <c r="H11" s="274"/>
      <c r="I11" s="274"/>
      <c r="J11" s="274"/>
      <c r="K11" s="274"/>
      <c r="L11" s="274"/>
      <c r="M11" s="274"/>
      <c r="N11" s="274"/>
      <c r="O11" s="274"/>
    </row>
    <row r="12" spans="5:15" ht="12.75">
      <c r="E12" s="273"/>
      <c r="F12" s="273"/>
      <c r="G12" s="274"/>
      <c r="H12" s="274"/>
      <c r="I12" s="274"/>
      <c r="J12" s="274"/>
      <c r="K12" s="274"/>
      <c r="L12" s="274"/>
      <c r="M12" s="274"/>
      <c r="N12" s="274"/>
      <c r="O12" s="274"/>
    </row>
  </sheetData>
  <sheetProtection/>
  <printOptions/>
  <pageMargins left="0.75" right="0.75" top="1" bottom="1" header="0" footer="0"/>
  <pageSetup fitToHeight="1" fitToWidth="1"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46"/>
    <pageSetUpPr fitToPage="1"/>
  </sheetPr>
  <dimension ref="A1:P12"/>
  <sheetViews>
    <sheetView zoomScalePageLayoutView="0" workbookViewId="0" topLeftCell="A1">
      <selection activeCell="I31" sqref="I31"/>
    </sheetView>
  </sheetViews>
  <sheetFormatPr defaultColWidth="11.421875" defaultRowHeight="12.75"/>
  <cols>
    <col min="1" max="1" width="30.7109375" style="256" customWidth="1"/>
    <col min="2" max="15" width="9.00390625" style="256" customWidth="1"/>
    <col min="16" max="16384" width="11.421875" style="256" customWidth="1"/>
  </cols>
  <sheetData>
    <row r="1" spans="1:15" ht="60" customHeight="1" thickTop="1">
      <c r="A1" s="290" t="s">
        <v>198</v>
      </c>
      <c r="B1" s="253"/>
      <c r="C1" s="253"/>
      <c r="D1" s="253"/>
      <c r="E1" s="253"/>
      <c r="F1" s="253"/>
      <c r="G1" s="253"/>
      <c r="H1" s="254"/>
      <c r="I1" s="255"/>
      <c r="J1" s="255"/>
      <c r="K1" s="255"/>
      <c r="L1" s="255"/>
      <c r="M1" s="255"/>
      <c r="N1" s="255"/>
      <c r="O1" s="255"/>
    </row>
    <row r="2" spans="1:16" ht="30" customHeight="1">
      <c r="A2" s="257" t="s">
        <v>175</v>
      </c>
      <c r="B2" s="258"/>
      <c r="C2" s="259"/>
      <c r="D2" s="259"/>
      <c r="E2" s="259"/>
      <c r="F2" s="259"/>
      <c r="G2" s="259"/>
      <c r="H2" s="259"/>
      <c r="I2" s="259"/>
      <c r="J2" s="259"/>
      <c r="K2" s="259"/>
      <c r="L2" s="259"/>
      <c r="M2" s="259"/>
      <c r="N2" s="259"/>
      <c r="O2" s="259"/>
      <c r="P2" s="260"/>
    </row>
    <row r="3" spans="1:15" ht="27" customHeight="1">
      <c r="A3" s="261" t="s">
        <v>176</v>
      </c>
      <c r="B3" s="262">
        <v>2000</v>
      </c>
      <c r="C3" s="262">
        <v>2001</v>
      </c>
      <c r="D3" s="262">
        <v>2002</v>
      </c>
      <c r="E3" s="262">
        <v>2003</v>
      </c>
      <c r="F3" s="263">
        <v>2004</v>
      </c>
      <c r="G3" s="263">
        <v>2005</v>
      </c>
      <c r="H3" s="263">
        <v>2006</v>
      </c>
      <c r="I3" s="263">
        <v>2007</v>
      </c>
      <c r="J3" s="263">
        <v>2008</v>
      </c>
      <c r="K3" s="263">
        <v>2009</v>
      </c>
      <c r="L3" s="263">
        <v>2010</v>
      </c>
      <c r="M3" s="263">
        <v>2011</v>
      </c>
      <c r="N3" s="263">
        <v>2012</v>
      </c>
      <c r="O3" s="263">
        <v>2013</v>
      </c>
    </row>
    <row r="4" spans="1:15" ht="17.25" customHeight="1">
      <c r="A4" s="264" t="s">
        <v>177</v>
      </c>
      <c r="B4" s="265" t="s">
        <v>178</v>
      </c>
      <c r="C4" s="265" t="s">
        <v>178</v>
      </c>
      <c r="D4" s="265" t="s">
        <v>178</v>
      </c>
      <c r="E4" s="265">
        <v>135.02428287758082</v>
      </c>
      <c r="F4" s="265">
        <v>146.91453135874033</v>
      </c>
      <c r="G4" s="265">
        <v>145.255</v>
      </c>
      <c r="H4" s="265">
        <v>153.466111787322</v>
      </c>
      <c r="I4" s="265">
        <v>164.900940517955</v>
      </c>
      <c r="J4" s="265">
        <v>162.974591911364</v>
      </c>
      <c r="K4" s="265">
        <v>150.046515825933</v>
      </c>
      <c r="L4" s="265">
        <v>145</v>
      </c>
      <c r="M4" s="265">
        <v>137.36353014364585</v>
      </c>
      <c r="N4" s="265">
        <v>158.6333694894413</v>
      </c>
      <c r="O4" s="265">
        <v>191</v>
      </c>
    </row>
    <row r="5" spans="1:15" ht="12.75">
      <c r="A5" s="266" t="s">
        <v>1</v>
      </c>
      <c r="B5" s="267" t="s">
        <v>178</v>
      </c>
      <c r="C5" s="267" t="s">
        <v>178</v>
      </c>
      <c r="D5" s="267" t="s">
        <v>178</v>
      </c>
      <c r="E5" s="267">
        <v>114.19814594657743</v>
      </c>
      <c r="F5" s="267">
        <v>122.66166006829653</v>
      </c>
      <c r="G5" s="268">
        <v>97.76340065601039</v>
      </c>
      <c r="H5" s="267">
        <v>104.131139496355</v>
      </c>
      <c r="I5" s="267">
        <v>106.830387398113</v>
      </c>
      <c r="J5" s="267">
        <v>105.009965782831</v>
      </c>
      <c r="K5" s="267">
        <v>103.956</v>
      </c>
      <c r="L5" s="267">
        <v>96.73</v>
      </c>
      <c r="M5" s="267">
        <v>92.01468384095811</v>
      </c>
      <c r="N5" s="267">
        <v>86.38121569554991</v>
      </c>
      <c r="O5" s="267">
        <v>117</v>
      </c>
    </row>
    <row r="6" spans="1:15" ht="12.75">
      <c r="A6" s="266" t="s">
        <v>2</v>
      </c>
      <c r="B6" s="267" t="s">
        <v>178</v>
      </c>
      <c r="C6" s="267" t="s">
        <v>178</v>
      </c>
      <c r="D6" s="267" t="s">
        <v>178</v>
      </c>
      <c r="E6" s="267">
        <v>138.66601657902092</v>
      </c>
      <c r="F6" s="267">
        <v>156.04400118960754</v>
      </c>
      <c r="G6" s="268">
        <v>153.20461512281602</v>
      </c>
      <c r="H6" s="267">
        <v>163.17774260594598</v>
      </c>
      <c r="I6" s="267">
        <v>185.63166051805499</v>
      </c>
      <c r="J6" s="267">
        <v>173.336040963982</v>
      </c>
      <c r="K6" s="267">
        <v>159.65417817364585</v>
      </c>
      <c r="L6" s="267">
        <v>151.8</v>
      </c>
      <c r="M6" s="267">
        <v>141.9237537978351</v>
      </c>
      <c r="N6" s="267">
        <v>203.02191441210653</v>
      </c>
      <c r="O6" s="267">
        <v>201</v>
      </c>
    </row>
    <row r="7" spans="1:15" ht="13.5" thickBot="1">
      <c r="A7" s="269" t="s">
        <v>3</v>
      </c>
      <c r="B7" s="270" t="s">
        <v>178</v>
      </c>
      <c r="C7" s="270" t="s">
        <v>178</v>
      </c>
      <c r="D7" s="270" t="s">
        <v>178</v>
      </c>
      <c r="E7" s="270">
        <v>137.94449115914134</v>
      </c>
      <c r="F7" s="270">
        <v>142</v>
      </c>
      <c r="G7" s="271">
        <v>155.461</v>
      </c>
      <c r="H7" s="270">
        <v>159</v>
      </c>
      <c r="I7" s="270">
        <v>157.88</v>
      </c>
      <c r="J7" s="270">
        <v>172.99</v>
      </c>
      <c r="K7" s="270">
        <v>154.948</v>
      </c>
      <c r="L7" s="270">
        <v>154.563</v>
      </c>
      <c r="M7" s="270">
        <v>149.9225481984508</v>
      </c>
      <c r="N7" s="270">
        <v>119.37208014152303</v>
      </c>
      <c r="O7" s="270">
        <v>209</v>
      </c>
    </row>
    <row r="8" spans="1:15" ht="14.25" thickBot="1" thickTop="1">
      <c r="A8" s="272" t="s">
        <v>179</v>
      </c>
      <c r="B8" s="272"/>
      <c r="C8" s="272"/>
      <c r="D8" s="272"/>
      <c r="E8" s="272"/>
      <c r="F8" s="272"/>
      <c r="G8" s="272"/>
      <c r="H8" s="272"/>
      <c r="I8" s="272"/>
      <c r="J8" s="272"/>
      <c r="K8" s="272"/>
      <c r="L8" s="272"/>
      <c r="M8" s="272"/>
      <c r="N8" s="272"/>
      <c r="O8" s="272"/>
    </row>
    <row r="9" spans="5:15" ht="13.5" thickTop="1">
      <c r="E9" s="273"/>
      <c r="F9" s="273"/>
      <c r="G9" s="274"/>
      <c r="H9" s="274"/>
      <c r="I9" s="274"/>
      <c r="J9" s="274"/>
      <c r="K9" s="274"/>
      <c r="L9" s="274"/>
      <c r="M9" s="274"/>
      <c r="N9" s="274"/>
      <c r="O9" s="274"/>
    </row>
    <row r="10" spans="5:15" ht="12.75">
      <c r="E10" s="273"/>
      <c r="F10" s="273"/>
      <c r="G10" s="274"/>
      <c r="H10" s="274"/>
      <c r="I10" s="274"/>
      <c r="J10" s="274"/>
      <c r="K10" s="274"/>
      <c r="L10" s="274"/>
      <c r="M10" s="274"/>
      <c r="N10" s="274"/>
      <c r="O10" s="274"/>
    </row>
    <row r="11" spans="5:15" ht="12.75">
      <c r="E11" s="273"/>
      <c r="F11" s="273"/>
      <c r="G11" s="274"/>
      <c r="H11" s="274"/>
      <c r="I11" s="274"/>
      <c r="J11" s="274"/>
      <c r="K11" s="274"/>
      <c r="L11" s="274"/>
      <c r="M11" s="274"/>
      <c r="N11" s="274"/>
      <c r="O11" s="274"/>
    </row>
    <row r="12" spans="5:15" ht="12.75">
      <c r="E12" s="273"/>
      <c r="F12" s="273"/>
      <c r="G12" s="274"/>
      <c r="H12" s="274"/>
      <c r="I12" s="274"/>
      <c r="J12" s="274"/>
      <c r="K12" s="274"/>
      <c r="L12" s="274"/>
      <c r="M12" s="274"/>
      <c r="N12" s="274"/>
      <c r="O12" s="274"/>
    </row>
  </sheetData>
  <sheetProtection/>
  <printOptions/>
  <pageMargins left="0.75" right="0.75" top="1" bottom="1" header="0" footer="0"/>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46"/>
    <pageSetUpPr fitToPage="1"/>
  </sheetPr>
  <dimension ref="A1:P12"/>
  <sheetViews>
    <sheetView zoomScalePageLayoutView="0" workbookViewId="0" topLeftCell="A1">
      <selection activeCell="N3" sqref="N3"/>
    </sheetView>
  </sheetViews>
  <sheetFormatPr defaultColWidth="11.421875" defaultRowHeight="12.75"/>
  <cols>
    <col min="1" max="1" width="30.7109375" style="256" customWidth="1"/>
    <col min="2" max="15" width="9.00390625" style="256" customWidth="1"/>
    <col min="16" max="16384" width="11.421875" style="256" customWidth="1"/>
  </cols>
  <sheetData>
    <row r="1" spans="1:15" ht="60" customHeight="1" thickTop="1">
      <c r="A1" s="290" t="s">
        <v>199</v>
      </c>
      <c r="B1" s="253"/>
      <c r="C1" s="253"/>
      <c r="D1" s="253"/>
      <c r="E1" s="253"/>
      <c r="F1" s="253"/>
      <c r="G1" s="253"/>
      <c r="H1" s="254"/>
      <c r="I1" s="255"/>
      <c r="J1" s="255"/>
      <c r="K1" s="255"/>
      <c r="L1" s="255"/>
      <c r="M1" s="255"/>
      <c r="N1" s="255"/>
      <c r="O1" s="255"/>
    </row>
    <row r="2" spans="1:16" ht="30" customHeight="1">
      <c r="A2" s="257" t="s">
        <v>175</v>
      </c>
      <c r="B2" s="258"/>
      <c r="C2" s="259"/>
      <c r="D2" s="259"/>
      <c r="E2" s="259"/>
      <c r="F2" s="259"/>
      <c r="G2" s="259"/>
      <c r="H2" s="259"/>
      <c r="I2" s="259"/>
      <c r="J2" s="259"/>
      <c r="K2" s="259"/>
      <c r="L2" s="259"/>
      <c r="M2" s="259"/>
      <c r="N2" s="259"/>
      <c r="O2" s="259"/>
      <c r="P2" s="260"/>
    </row>
    <row r="3" spans="1:15" ht="27" customHeight="1">
      <c r="A3" s="261" t="s">
        <v>176</v>
      </c>
      <c r="B3" s="262">
        <v>2000</v>
      </c>
      <c r="C3" s="262">
        <v>2001</v>
      </c>
      <c r="D3" s="262">
        <v>2002</v>
      </c>
      <c r="E3" s="262">
        <v>2003</v>
      </c>
      <c r="F3" s="263">
        <v>2004</v>
      </c>
      <c r="G3" s="263">
        <v>2005</v>
      </c>
      <c r="H3" s="263">
        <v>2006</v>
      </c>
      <c r="I3" s="263">
        <v>2007</v>
      </c>
      <c r="J3" s="263">
        <v>2008</v>
      </c>
      <c r="K3" s="263">
        <v>2009</v>
      </c>
      <c r="L3" s="263">
        <v>2010</v>
      </c>
      <c r="M3" s="263">
        <v>2011</v>
      </c>
      <c r="N3" s="263">
        <v>2012</v>
      </c>
      <c r="O3" s="263">
        <v>2013</v>
      </c>
    </row>
    <row r="4" spans="1:15" ht="17.25" customHeight="1">
      <c r="A4" s="264" t="s">
        <v>177</v>
      </c>
      <c r="B4" s="265" t="s">
        <v>178</v>
      </c>
      <c r="C4" s="265" t="s">
        <v>178</v>
      </c>
      <c r="D4" s="265" t="s">
        <v>178</v>
      </c>
      <c r="E4" s="265">
        <v>9.238020048326515</v>
      </c>
      <c r="F4" s="265">
        <v>11.191333327605447</v>
      </c>
      <c r="G4" s="265">
        <v>10.906133712476201</v>
      </c>
      <c r="H4" s="265">
        <v>10.289862403167653</v>
      </c>
      <c r="I4" s="265">
        <v>9.382467165588299</v>
      </c>
      <c r="J4" s="265">
        <v>10.442378410190367</v>
      </c>
      <c r="K4" s="265">
        <v>11.697485075195443</v>
      </c>
      <c r="L4" s="265">
        <v>8.39</v>
      </c>
      <c r="M4" s="265">
        <v>9.167662128403755</v>
      </c>
      <c r="N4" s="265">
        <v>8.977536312553495</v>
      </c>
      <c r="O4" s="265">
        <v>11</v>
      </c>
    </row>
    <row r="5" spans="1:15" ht="12.75">
      <c r="A5" s="266" t="s">
        <v>1</v>
      </c>
      <c r="B5" s="267" t="s">
        <v>178</v>
      </c>
      <c r="C5" s="267" t="s">
        <v>178</v>
      </c>
      <c r="D5" s="267" t="s">
        <v>178</v>
      </c>
      <c r="E5" s="267">
        <v>43.98051113600286</v>
      </c>
      <c r="F5" s="267">
        <v>43.535638001170014</v>
      </c>
      <c r="G5" s="268">
        <v>42.7091066050455</v>
      </c>
      <c r="H5" s="267">
        <v>41.4067329556605</v>
      </c>
      <c r="I5" s="267">
        <v>41.566732955660505</v>
      </c>
      <c r="J5" s="267">
        <v>42.964006572278905</v>
      </c>
      <c r="K5" s="267">
        <v>42.365114040322524</v>
      </c>
      <c r="L5" s="267">
        <v>14.01</v>
      </c>
      <c r="M5" s="267">
        <v>13.006353339817402</v>
      </c>
      <c r="N5" s="267">
        <v>12.073861759430905</v>
      </c>
      <c r="O5" s="267">
        <v>0</v>
      </c>
    </row>
    <row r="6" spans="1:15" ht="12.75">
      <c r="A6" s="266" t="s">
        <v>2</v>
      </c>
      <c r="B6" s="267" t="s">
        <v>178</v>
      </c>
      <c r="C6" s="267" t="s">
        <v>178</v>
      </c>
      <c r="D6" s="267" t="s">
        <v>178</v>
      </c>
      <c r="E6" s="267">
        <v>4.2050312140297486</v>
      </c>
      <c r="F6" s="267">
        <v>4.857564144585544</v>
      </c>
      <c r="G6" s="268">
        <v>5.413351627301966</v>
      </c>
      <c r="H6" s="267">
        <v>3.6884885978864377</v>
      </c>
      <c r="I6" s="267">
        <v>2.1828765462042203</v>
      </c>
      <c r="J6" s="267">
        <v>2.430051904021251</v>
      </c>
      <c r="K6" s="267">
        <v>2.3168880900485007</v>
      </c>
      <c r="L6" s="267">
        <v>2.32</v>
      </c>
      <c r="M6" s="267">
        <v>4.295985963280302</v>
      </c>
      <c r="N6" s="267">
        <v>1.943056993074301</v>
      </c>
      <c r="O6" s="267">
        <v>4</v>
      </c>
    </row>
    <row r="7" spans="1:15" ht="13.5" thickBot="1">
      <c r="A7" s="269" t="s">
        <v>3</v>
      </c>
      <c r="B7" s="270" t="s">
        <v>178</v>
      </c>
      <c r="C7" s="270" t="s">
        <v>178</v>
      </c>
      <c r="D7" s="270" t="s">
        <v>178</v>
      </c>
      <c r="E7" s="270">
        <v>2.6477661130116057</v>
      </c>
      <c r="F7" s="270">
        <v>7.642685728124702</v>
      </c>
      <c r="G7" s="271">
        <v>6.082009885642421</v>
      </c>
      <c r="H7" s="270">
        <v>7.007221415957056</v>
      </c>
      <c r="I7" s="270">
        <v>6.852743134162453</v>
      </c>
      <c r="J7" s="270">
        <v>8.953958485930318</v>
      </c>
      <c r="K7" s="270">
        <v>13.390216692373018</v>
      </c>
      <c r="L7" s="270">
        <v>16.2</v>
      </c>
      <c r="M7" s="270">
        <v>15.414157408553459</v>
      </c>
      <c r="N7" s="270">
        <v>19.024417055254407</v>
      </c>
      <c r="O7" s="270">
        <v>28</v>
      </c>
    </row>
    <row r="8" spans="1:15" ht="14.25" thickBot="1" thickTop="1">
      <c r="A8" s="272" t="s">
        <v>179</v>
      </c>
      <c r="B8" s="272"/>
      <c r="C8" s="272"/>
      <c r="D8" s="272"/>
      <c r="E8" s="272"/>
      <c r="F8" s="272"/>
      <c r="G8" s="272"/>
      <c r="H8" s="272"/>
      <c r="I8" s="272"/>
      <c r="J8" s="272"/>
      <c r="K8" s="272"/>
      <c r="L8" s="272"/>
      <c r="M8" s="272"/>
      <c r="N8" s="272"/>
      <c r="O8" s="272"/>
    </row>
    <row r="9" spans="5:15" ht="13.5" thickTop="1">
      <c r="E9" s="273"/>
      <c r="F9" s="273"/>
      <c r="G9" s="274"/>
      <c r="H9" s="274"/>
      <c r="I9" s="274"/>
      <c r="J9" s="274"/>
      <c r="K9" s="274"/>
      <c r="L9" s="274"/>
      <c r="M9" s="274"/>
      <c r="N9" s="274"/>
      <c r="O9" s="274"/>
    </row>
    <row r="10" spans="5:15" ht="12.75">
      <c r="E10" s="273"/>
      <c r="F10" s="273"/>
      <c r="G10" s="274"/>
      <c r="H10" s="274"/>
      <c r="I10" s="274"/>
      <c r="J10" s="274"/>
      <c r="K10" s="274"/>
      <c r="L10" s="274"/>
      <c r="M10" s="274"/>
      <c r="N10" s="274"/>
      <c r="O10" s="274"/>
    </row>
    <row r="11" spans="5:15" ht="12.75">
      <c r="E11" s="273"/>
      <c r="F11" s="273"/>
      <c r="G11" s="274"/>
      <c r="H11" s="274"/>
      <c r="I11" s="274"/>
      <c r="J11" s="274"/>
      <c r="K11" s="274"/>
      <c r="L11" s="274"/>
      <c r="M11" s="274"/>
      <c r="N11" s="274"/>
      <c r="O11" s="274"/>
    </row>
    <row r="12" spans="5:15" ht="12.75">
      <c r="E12" s="273"/>
      <c r="F12" s="273"/>
      <c r="G12" s="274"/>
      <c r="H12" s="274"/>
      <c r="I12" s="274"/>
      <c r="J12" s="274"/>
      <c r="K12" s="274"/>
      <c r="L12" s="274"/>
      <c r="M12" s="274"/>
      <c r="N12" s="274"/>
      <c r="O12" s="274"/>
    </row>
  </sheetData>
  <sheetProtection/>
  <printOptions/>
  <pageMargins left="0.75" right="0.75" top="1" bottom="1" header="0" footer="0"/>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S75"/>
  <sheetViews>
    <sheetView zoomScaleSheetLayoutView="85" zoomScalePageLayoutView="0" workbookViewId="0" topLeftCell="A1">
      <selection activeCell="B32" sqref="B32"/>
    </sheetView>
  </sheetViews>
  <sheetFormatPr defaultColWidth="11.421875" defaultRowHeight="12.75"/>
  <cols>
    <col min="1" max="1" width="28.7109375" style="1" customWidth="1"/>
    <col min="2" max="2" width="12.28125" style="1" bestFit="1" customWidth="1"/>
    <col min="3" max="3" width="12.140625" style="1" bestFit="1" customWidth="1"/>
    <col min="4" max="4" width="10.421875" style="1" bestFit="1" customWidth="1"/>
    <col min="5" max="6" width="12.7109375" style="1" bestFit="1" customWidth="1"/>
    <col min="7" max="7" width="12.140625" style="1" bestFit="1" customWidth="1"/>
    <col min="8" max="8" width="10.28125" style="1" bestFit="1" customWidth="1"/>
    <col min="9" max="10" width="12.421875" style="1" bestFit="1" customWidth="1"/>
    <col min="11" max="11" width="12.140625" style="1" bestFit="1" customWidth="1"/>
    <col min="12" max="12" width="11.7109375" style="1" bestFit="1" customWidth="1"/>
    <col min="13" max="14" width="12.140625" style="1" bestFit="1" customWidth="1"/>
    <col min="15" max="15" width="11.8515625" style="1" bestFit="1" customWidth="1"/>
    <col min="16" max="18" width="12.140625" style="1" bestFit="1" customWidth="1"/>
    <col min="19" max="16384" width="11.421875" style="1" customWidth="1"/>
  </cols>
  <sheetData>
    <row r="1" spans="1:18" ht="60.75" customHeight="1" thickTop="1">
      <c r="A1" s="170" t="s">
        <v>201</v>
      </c>
      <c r="B1" s="158"/>
      <c r="C1" s="158"/>
      <c r="D1" s="158"/>
      <c r="E1" s="159"/>
      <c r="F1" s="159"/>
      <c r="G1" s="159"/>
      <c r="H1" s="159"/>
      <c r="I1" s="159"/>
      <c r="J1" s="159"/>
      <c r="K1" s="159"/>
      <c r="L1" s="159"/>
      <c r="M1" s="159"/>
      <c r="N1" s="159"/>
      <c r="O1" s="159"/>
      <c r="P1" s="159"/>
      <c r="Q1" s="159"/>
      <c r="R1" s="159"/>
    </row>
    <row r="2" spans="1:18" ht="24.75" customHeight="1">
      <c r="A2" s="238" t="s">
        <v>203</v>
      </c>
      <c r="B2" s="239"/>
      <c r="C2" s="239"/>
      <c r="D2" s="239"/>
      <c r="E2" s="240"/>
      <c r="F2" s="240"/>
      <c r="G2" s="240"/>
      <c r="H2" s="240"/>
      <c r="I2" s="240"/>
      <c r="J2" s="240"/>
      <c r="K2" s="240"/>
      <c r="L2" s="240"/>
      <c r="M2" s="240"/>
      <c r="N2" s="240"/>
      <c r="O2" s="240"/>
      <c r="P2" s="240"/>
      <c r="Q2" s="240"/>
      <c r="R2" s="240"/>
    </row>
    <row r="3" spans="1:18" ht="48">
      <c r="A3" s="176" t="s">
        <v>202</v>
      </c>
      <c r="B3" s="178" t="s">
        <v>146</v>
      </c>
      <c r="C3" s="177" t="s">
        <v>147</v>
      </c>
      <c r="D3" s="177" t="s">
        <v>139</v>
      </c>
      <c r="E3" s="179" t="s">
        <v>148</v>
      </c>
      <c r="F3" s="179" t="s">
        <v>140</v>
      </c>
      <c r="G3" s="177" t="s">
        <v>149</v>
      </c>
      <c r="H3" s="177" t="s">
        <v>141</v>
      </c>
      <c r="I3" s="179" t="s">
        <v>150</v>
      </c>
      <c r="J3" s="179" t="s">
        <v>142</v>
      </c>
      <c r="K3" s="177" t="s">
        <v>151</v>
      </c>
      <c r="L3" s="177" t="s">
        <v>143</v>
      </c>
      <c r="M3" s="179" t="s">
        <v>152</v>
      </c>
      <c r="N3" s="179" t="s">
        <v>144</v>
      </c>
      <c r="O3" s="177" t="s">
        <v>153</v>
      </c>
      <c r="P3" s="177" t="s">
        <v>145</v>
      </c>
      <c r="Q3" s="178" t="s">
        <v>154</v>
      </c>
      <c r="R3" s="178" t="s">
        <v>180</v>
      </c>
    </row>
    <row r="4" spans="1:19" ht="13.5" customHeight="1">
      <c r="A4" s="115" t="s">
        <v>47</v>
      </c>
      <c r="B4" s="152">
        <v>28673.68055450608</v>
      </c>
      <c r="C4" s="127">
        <v>13002.365</v>
      </c>
      <c r="D4" s="128">
        <v>0.4534599238239987</v>
      </c>
      <c r="E4" s="127">
        <v>0</v>
      </c>
      <c r="F4" s="140">
        <v>0</v>
      </c>
      <c r="G4" s="127">
        <v>0</v>
      </c>
      <c r="H4" s="140">
        <v>0</v>
      </c>
      <c r="I4" s="127">
        <v>10684.053005079006</v>
      </c>
      <c r="J4" s="140">
        <v>0.37260835715769325</v>
      </c>
      <c r="K4" s="127">
        <v>3998.2908875699663</v>
      </c>
      <c r="L4" s="140">
        <v>0.1394411463840359</v>
      </c>
      <c r="M4" s="127">
        <v>247.00721062618592</v>
      </c>
      <c r="N4" s="140">
        <v>0.008614422908027015</v>
      </c>
      <c r="O4" s="127">
        <v>11256.038553539955</v>
      </c>
      <c r="P4" s="140">
        <v>0.39255646069374456</v>
      </c>
      <c r="Q4" s="276">
        <v>2488.2908976909707</v>
      </c>
      <c r="R4" s="283">
        <v>0.08677961285649932</v>
      </c>
      <c r="S4" s="287"/>
    </row>
    <row r="5" spans="1:19" ht="13.5" customHeight="1">
      <c r="A5" s="5" t="s">
        <v>48</v>
      </c>
      <c r="B5" s="153">
        <v>309926.8686851485</v>
      </c>
      <c r="C5" s="129">
        <v>15418.698999999999</v>
      </c>
      <c r="D5" s="130">
        <v>0.04974947498231816</v>
      </c>
      <c r="E5" s="129">
        <v>0</v>
      </c>
      <c r="F5" s="141">
        <v>0</v>
      </c>
      <c r="G5" s="146">
        <v>0</v>
      </c>
      <c r="H5" s="141">
        <v>0</v>
      </c>
      <c r="I5" s="129">
        <v>14601.424240970655</v>
      </c>
      <c r="J5" s="141">
        <v>0.047112482705731755</v>
      </c>
      <c r="K5" s="129">
        <v>82961.82574375013</v>
      </c>
      <c r="L5" s="141">
        <v>0.26768194089048214</v>
      </c>
      <c r="M5" s="129">
        <v>1893.992789373814</v>
      </c>
      <c r="N5" s="141">
        <v>0.0061110958124056735</v>
      </c>
      <c r="O5" s="146">
        <v>180086.32680874484</v>
      </c>
      <c r="P5" s="141">
        <v>0.5810607114276778</v>
      </c>
      <c r="Q5" s="277">
        <v>30383.29910230903</v>
      </c>
      <c r="R5" s="284">
        <v>0.09803376916370264</v>
      </c>
      <c r="S5" s="287"/>
    </row>
    <row r="6" spans="1:19" ht="13.5" customHeight="1">
      <c r="A6" s="5" t="s">
        <v>49</v>
      </c>
      <c r="B6" s="154">
        <v>236636.7529679504</v>
      </c>
      <c r="C6" s="131">
        <v>130614.36601</v>
      </c>
      <c r="D6" s="132">
        <v>0.5519614530363766</v>
      </c>
      <c r="E6" s="131">
        <v>0</v>
      </c>
      <c r="F6" s="141">
        <v>0</v>
      </c>
      <c r="G6" s="146">
        <v>126687.2877095</v>
      </c>
      <c r="H6" s="141">
        <v>0.5353660668537751</v>
      </c>
      <c r="I6" s="131">
        <v>0</v>
      </c>
      <c r="J6" s="141">
        <v>0</v>
      </c>
      <c r="K6" s="131">
        <v>40178.37796691272</v>
      </c>
      <c r="L6" s="141">
        <v>0.16978925489378396</v>
      </c>
      <c r="M6" s="131">
        <v>0</v>
      </c>
      <c r="N6" s="141">
        <v>0</v>
      </c>
      <c r="O6" s="146">
        <v>69771.08729153765</v>
      </c>
      <c r="P6" s="141">
        <v>0.2948446782524408</v>
      </c>
      <c r="Q6" s="278">
        <v>0</v>
      </c>
      <c r="R6" s="284">
        <v>0</v>
      </c>
      <c r="S6" s="287"/>
    </row>
    <row r="7" spans="1:19" ht="13.5" customHeight="1">
      <c r="A7" s="5" t="s">
        <v>50</v>
      </c>
      <c r="B7" s="154">
        <v>81064.81272743942</v>
      </c>
      <c r="C7" s="131">
        <v>54402.289000000004</v>
      </c>
      <c r="D7" s="133">
        <v>0.6700170649110078</v>
      </c>
      <c r="E7" s="131">
        <v>0</v>
      </c>
      <c r="F7" s="142">
        <v>0</v>
      </c>
      <c r="G7" s="131">
        <v>52614.87812670001</v>
      </c>
      <c r="H7" s="142">
        <v>0.6490470569962907</v>
      </c>
      <c r="I7" s="131">
        <v>0</v>
      </c>
      <c r="J7" s="142">
        <v>0</v>
      </c>
      <c r="K7" s="131">
        <v>0</v>
      </c>
      <c r="L7" s="142">
        <v>0</v>
      </c>
      <c r="M7" s="131">
        <v>0</v>
      </c>
      <c r="N7" s="142">
        <v>0</v>
      </c>
      <c r="O7" s="131">
        <v>28449.934600739416</v>
      </c>
      <c r="P7" s="142">
        <v>0.35095294300370933</v>
      </c>
      <c r="Q7" s="278">
        <v>0</v>
      </c>
      <c r="R7" s="284">
        <v>0</v>
      </c>
      <c r="S7" s="287"/>
    </row>
    <row r="8" spans="1:19" ht="13.5" customHeight="1">
      <c r="A8" s="116" t="s">
        <v>6</v>
      </c>
      <c r="B8" s="155">
        <v>123124.00008779342</v>
      </c>
      <c r="C8" s="134">
        <v>33839.56200000001</v>
      </c>
      <c r="D8" s="135">
        <v>0.27484131425124875</v>
      </c>
      <c r="E8" s="134">
        <v>0</v>
      </c>
      <c r="F8" s="143">
        <v>0</v>
      </c>
      <c r="G8" s="134">
        <v>32842.11186490012</v>
      </c>
      <c r="H8" s="143">
        <v>0.2667401306120829</v>
      </c>
      <c r="I8" s="134">
        <v>0</v>
      </c>
      <c r="J8" s="143">
        <v>0</v>
      </c>
      <c r="K8" s="134">
        <v>34131.12174641519</v>
      </c>
      <c r="L8" s="143">
        <v>0.2772093314226149</v>
      </c>
      <c r="M8" s="134">
        <v>0</v>
      </c>
      <c r="N8" s="143">
        <v>0</v>
      </c>
      <c r="O8" s="134">
        <v>56150.76647647811</v>
      </c>
      <c r="P8" s="143">
        <v>0.4560505379653022</v>
      </c>
      <c r="Q8" s="279">
        <v>0</v>
      </c>
      <c r="R8" s="285">
        <v>0</v>
      </c>
      <c r="S8" s="287"/>
    </row>
    <row r="9" spans="1:19" ht="13.5" customHeight="1">
      <c r="A9" s="5" t="s">
        <v>51</v>
      </c>
      <c r="B9" s="153">
        <v>20693.327977507586</v>
      </c>
      <c r="C9" s="129">
        <v>5133.733</v>
      </c>
      <c r="D9" s="130">
        <v>0.248086388307384</v>
      </c>
      <c r="E9" s="129">
        <v>0</v>
      </c>
      <c r="F9" s="141">
        <v>0</v>
      </c>
      <c r="G9" s="146">
        <v>4877.04635</v>
      </c>
      <c r="H9" s="141">
        <v>0.23568206889201476</v>
      </c>
      <c r="I9" s="129">
        <v>0</v>
      </c>
      <c r="J9" s="141">
        <v>0</v>
      </c>
      <c r="K9" s="129">
        <v>8936.520339011304</v>
      </c>
      <c r="L9" s="141">
        <v>0.43185515392810514</v>
      </c>
      <c r="M9" s="129">
        <v>0</v>
      </c>
      <c r="N9" s="141">
        <v>0</v>
      </c>
      <c r="O9" s="146">
        <v>6879.761288496281</v>
      </c>
      <c r="P9" s="141">
        <v>0.33246277717988</v>
      </c>
      <c r="Q9" s="277">
        <v>0</v>
      </c>
      <c r="R9" s="284">
        <v>0</v>
      </c>
      <c r="S9" s="287"/>
    </row>
    <row r="10" spans="1:19" ht="13.5" customHeight="1">
      <c r="A10" s="5" t="s">
        <v>52</v>
      </c>
      <c r="B10" s="153">
        <v>5932.987413272414</v>
      </c>
      <c r="C10" s="129">
        <v>3260.9249999999997</v>
      </c>
      <c r="D10" s="130">
        <v>0.5496261449510467</v>
      </c>
      <c r="E10" s="129">
        <v>0</v>
      </c>
      <c r="F10" s="141">
        <v>0</v>
      </c>
      <c r="G10" s="146">
        <v>3685.8502236247996</v>
      </c>
      <c r="H10" s="141">
        <v>0.6212469312473768</v>
      </c>
      <c r="I10" s="129">
        <v>0</v>
      </c>
      <c r="J10" s="141">
        <v>0</v>
      </c>
      <c r="K10" s="129">
        <v>0</v>
      </c>
      <c r="L10" s="141">
        <v>0</v>
      </c>
      <c r="M10" s="129">
        <v>0</v>
      </c>
      <c r="N10" s="141">
        <v>0</v>
      </c>
      <c r="O10" s="146">
        <v>2247.1371896476144</v>
      </c>
      <c r="P10" s="141">
        <v>0.3787530687526231</v>
      </c>
      <c r="Q10" s="277">
        <v>0</v>
      </c>
      <c r="R10" s="284">
        <v>0</v>
      </c>
      <c r="S10" s="287"/>
    </row>
    <row r="11" spans="1:19" ht="13.5" customHeight="1">
      <c r="A11" s="5" t="s">
        <v>8</v>
      </c>
      <c r="B11" s="154">
        <v>911.0581973962793</v>
      </c>
      <c r="C11" s="131">
        <v>744.8814200000002</v>
      </c>
      <c r="D11" s="132">
        <v>0.8176002610248202</v>
      </c>
      <c r="E11" s="131">
        <v>0</v>
      </c>
      <c r="F11" s="141">
        <v>0</v>
      </c>
      <c r="G11" s="146">
        <v>449.53593697</v>
      </c>
      <c r="H11" s="141">
        <v>0.49342175752847894</v>
      </c>
      <c r="I11" s="131">
        <v>0</v>
      </c>
      <c r="J11" s="141">
        <v>0</v>
      </c>
      <c r="K11" s="131">
        <v>7.299837915999983</v>
      </c>
      <c r="L11" s="141">
        <v>0.008012482558043217</v>
      </c>
      <c r="M11" s="131">
        <v>0</v>
      </c>
      <c r="N11" s="141">
        <v>0</v>
      </c>
      <c r="O11" s="146">
        <v>454.2224225102792</v>
      </c>
      <c r="P11" s="141">
        <v>0.4985657599134778</v>
      </c>
      <c r="Q11" s="278">
        <v>0</v>
      </c>
      <c r="R11" s="284">
        <v>0</v>
      </c>
      <c r="S11" s="287"/>
    </row>
    <row r="12" spans="1:19" ht="13.5" customHeight="1">
      <c r="A12" s="5" t="s">
        <v>9</v>
      </c>
      <c r="B12" s="154">
        <v>377.64627802006</v>
      </c>
      <c r="C12" s="131">
        <v>306.4676673219204</v>
      </c>
      <c r="D12" s="133">
        <v>0.811520423102492</v>
      </c>
      <c r="E12" s="131">
        <v>0</v>
      </c>
      <c r="F12" s="142">
        <v>0</v>
      </c>
      <c r="G12" s="131">
        <v>244.5831281694534</v>
      </c>
      <c r="H12" s="142">
        <v>0.6476513669134097</v>
      </c>
      <c r="I12" s="131">
        <v>0</v>
      </c>
      <c r="J12" s="142">
        <v>0</v>
      </c>
      <c r="K12" s="131">
        <v>11.199392864669221</v>
      </c>
      <c r="L12" s="142">
        <v>0.0296557745077904</v>
      </c>
      <c r="M12" s="131">
        <v>0</v>
      </c>
      <c r="N12" s="142">
        <v>0</v>
      </c>
      <c r="O12" s="131">
        <v>121.86375698593733</v>
      </c>
      <c r="P12" s="142">
        <v>0.3226928585787998</v>
      </c>
      <c r="Q12" s="278">
        <v>0</v>
      </c>
      <c r="R12" s="284">
        <v>0</v>
      </c>
      <c r="S12" s="287"/>
    </row>
    <row r="13" spans="1:19" ht="13.5" customHeight="1">
      <c r="A13" s="116" t="s">
        <v>53</v>
      </c>
      <c r="B13" s="155">
        <v>2227.1512108129155</v>
      </c>
      <c r="C13" s="134">
        <v>514.951</v>
      </c>
      <c r="D13" s="135">
        <v>0.23121510452451124</v>
      </c>
      <c r="E13" s="134">
        <v>0</v>
      </c>
      <c r="F13" s="143">
        <v>0</v>
      </c>
      <c r="G13" s="134">
        <v>514.951</v>
      </c>
      <c r="H13" s="143">
        <v>0.23121510452451124</v>
      </c>
      <c r="I13" s="134">
        <v>0</v>
      </c>
      <c r="J13" s="143">
        <v>0</v>
      </c>
      <c r="K13" s="134">
        <v>0</v>
      </c>
      <c r="L13" s="143">
        <v>0</v>
      </c>
      <c r="M13" s="134">
        <v>0</v>
      </c>
      <c r="N13" s="143">
        <v>0</v>
      </c>
      <c r="O13" s="134">
        <v>1712.2002108129154</v>
      </c>
      <c r="P13" s="143">
        <v>0.7687848954754888</v>
      </c>
      <c r="Q13" s="279">
        <v>0</v>
      </c>
      <c r="R13" s="285">
        <v>0</v>
      </c>
      <c r="S13" s="287"/>
    </row>
    <row r="14" spans="1:19" ht="13.5" customHeight="1">
      <c r="A14" s="5" t="s">
        <v>54</v>
      </c>
      <c r="B14" s="154">
        <v>32358.85129711403</v>
      </c>
      <c r="C14" s="131">
        <v>5655.162</v>
      </c>
      <c r="D14" s="132">
        <v>0.17476399109706234</v>
      </c>
      <c r="E14" s="131">
        <v>2278.8259530988275</v>
      </c>
      <c r="F14" s="141">
        <v>0.07042357382142511</v>
      </c>
      <c r="G14" s="146">
        <v>2446.010965661642</v>
      </c>
      <c r="H14" s="141">
        <v>0.075590166758478</v>
      </c>
      <c r="I14" s="131">
        <v>0</v>
      </c>
      <c r="J14" s="141">
        <v>0</v>
      </c>
      <c r="K14" s="131">
        <v>9561.925637068232</v>
      </c>
      <c r="L14" s="141">
        <v>0.29549644853805507</v>
      </c>
      <c r="M14" s="131">
        <v>0</v>
      </c>
      <c r="N14" s="141">
        <v>0</v>
      </c>
      <c r="O14" s="146">
        <v>18072.088741285326</v>
      </c>
      <c r="P14" s="141">
        <v>0.5584898108820417</v>
      </c>
      <c r="Q14" s="278">
        <v>0</v>
      </c>
      <c r="R14" s="284">
        <v>0</v>
      </c>
      <c r="S14" s="287"/>
    </row>
    <row r="15" spans="1:19" s="19" customFormat="1" ht="13.5" customHeight="1">
      <c r="A15" s="5" t="s">
        <v>7</v>
      </c>
      <c r="B15" s="154">
        <v>66620.2910842482</v>
      </c>
      <c r="C15" s="131">
        <v>59309.30100000001</v>
      </c>
      <c r="D15" s="132">
        <v>0.8902588090616013</v>
      </c>
      <c r="E15" s="131">
        <v>0</v>
      </c>
      <c r="F15" s="141">
        <v>0</v>
      </c>
      <c r="G15" s="146">
        <v>10082.581170000001</v>
      </c>
      <c r="H15" s="141">
        <v>0.1513439975404722</v>
      </c>
      <c r="I15" s="131">
        <v>0</v>
      </c>
      <c r="J15" s="141">
        <v>0</v>
      </c>
      <c r="K15" s="131">
        <v>49621.125322699605</v>
      </c>
      <c r="L15" s="141">
        <v>0.7448350122029428</v>
      </c>
      <c r="M15" s="131">
        <v>0</v>
      </c>
      <c r="N15" s="141">
        <v>0</v>
      </c>
      <c r="O15" s="146">
        <v>6916.584591548593</v>
      </c>
      <c r="P15" s="141">
        <v>0.10382099025658507</v>
      </c>
      <c r="Q15" s="278">
        <v>0</v>
      </c>
      <c r="R15" s="284">
        <v>0</v>
      </c>
      <c r="S15" s="287"/>
    </row>
    <row r="16" spans="1:19" s="19" customFormat="1" ht="13.5" customHeight="1">
      <c r="A16" s="5" t="s">
        <v>55</v>
      </c>
      <c r="B16" s="154">
        <v>3930.16</v>
      </c>
      <c r="C16" s="131">
        <v>3930.16</v>
      </c>
      <c r="D16" s="132">
        <v>1</v>
      </c>
      <c r="E16" s="131">
        <v>0</v>
      </c>
      <c r="F16" s="141">
        <v>0</v>
      </c>
      <c r="G16" s="146">
        <v>3472.9476543209876</v>
      </c>
      <c r="H16" s="141">
        <v>0.8836657169990504</v>
      </c>
      <c r="I16" s="131">
        <v>0</v>
      </c>
      <c r="J16" s="141">
        <v>0</v>
      </c>
      <c r="K16" s="131">
        <v>67.18222222222222</v>
      </c>
      <c r="L16" s="141">
        <v>0.017094017094017096</v>
      </c>
      <c r="M16" s="131">
        <v>0</v>
      </c>
      <c r="N16" s="141">
        <v>0</v>
      </c>
      <c r="O16" s="146">
        <v>13.996296296296297</v>
      </c>
      <c r="P16" s="141">
        <v>0.0035612535612535613</v>
      </c>
      <c r="Q16" s="278">
        <v>376.03382716049384</v>
      </c>
      <c r="R16" s="284">
        <v>0.09567901234567902</v>
      </c>
      <c r="S16" s="287"/>
    </row>
    <row r="17" spans="1:19" s="19" customFormat="1" ht="13.5" customHeight="1">
      <c r="A17" s="5" t="s">
        <v>29</v>
      </c>
      <c r="B17" s="154">
        <v>451.14604076895387</v>
      </c>
      <c r="C17" s="131">
        <v>195.996</v>
      </c>
      <c r="D17" s="133">
        <v>0.43444025279693355</v>
      </c>
      <c r="E17" s="131">
        <v>0</v>
      </c>
      <c r="F17" s="142">
        <v>0</v>
      </c>
      <c r="G17" s="131">
        <v>63.77130000000001</v>
      </c>
      <c r="H17" s="142">
        <v>0.14135400565924353</v>
      </c>
      <c r="I17" s="131">
        <v>0</v>
      </c>
      <c r="J17" s="142">
        <v>0</v>
      </c>
      <c r="K17" s="131">
        <v>128.43740000000003</v>
      </c>
      <c r="L17" s="142">
        <v>0.2846914045418319</v>
      </c>
      <c r="M17" s="131">
        <v>0</v>
      </c>
      <c r="N17" s="142">
        <v>0</v>
      </c>
      <c r="O17" s="131">
        <v>258.93734076895385</v>
      </c>
      <c r="P17" s="142">
        <v>0.5739545897989247</v>
      </c>
      <c r="Q17" s="278">
        <v>0</v>
      </c>
      <c r="R17" s="284">
        <v>0</v>
      </c>
      <c r="S17" s="287"/>
    </row>
    <row r="18" spans="1:19" s="19" customFormat="1" ht="13.5" customHeight="1">
      <c r="A18" s="116" t="s">
        <v>35</v>
      </c>
      <c r="B18" s="156">
        <v>5.2305</v>
      </c>
      <c r="C18" s="136">
        <v>5.2305</v>
      </c>
      <c r="D18" s="137">
        <v>1</v>
      </c>
      <c r="E18" s="136">
        <v>0</v>
      </c>
      <c r="F18" s="144">
        <v>0</v>
      </c>
      <c r="G18" s="147">
        <v>0.010461</v>
      </c>
      <c r="H18" s="144">
        <v>0.002</v>
      </c>
      <c r="I18" s="136">
        <v>0</v>
      </c>
      <c r="J18" s="144">
        <v>0</v>
      </c>
      <c r="K18" s="136">
        <v>5.220039</v>
      </c>
      <c r="L18" s="144">
        <v>0.998</v>
      </c>
      <c r="M18" s="136">
        <v>0</v>
      </c>
      <c r="N18" s="144">
        <v>0</v>
      </c>
      <c r="O18" s="147">
        <v>0</v>
      </c>
      <c r="P18" s="144">
        <v>0</v>
      </c>
      <c r="Q18" s="280">
        <v>0</v>
      </c>
      <c r="R18" s="285">
        <v>0</v>
      </c>
      <c r="S18" s="287"/>
    </row>
    <row r="19" spans="1:19" s="19" customFormat="1" ht="13.5" customHeight="1">
      <c r="A19" s="5" t="s">
        <v>56</v>
      </c>
      <c r="B19" s="153">
        <v>2863.987597492439</v>
      </c>
      <c r="C19" s="129">
        <v>325.99999999999994</v>
      </c>
      <c r="D19" s="130">
        <v>0.11382730856985165</v>
      </c>
      <c r="E19" s="129">
        <v>69.1713</v>
      </c>
      <c r="F19" s="141">
        <v>0.024152094813735526</v>
      </c>
      <c r="G19" s="146">
        <v>70.5261</v>
      </c>
      <c r="H19" s="141">
        <v>0.02462514155499453</v>
      </c>
      <c r="I19" s="129">
        <v>0</v>
      </c>
      <c r="J19" s="141">
        <v>0</v>
      </c>
      <c r="K19" s="129">
        <v>1739.0545856091546</v>
      </c>
      <c r="L19" s="141">
        <v>0.607214426183892</v>
      </c>
      <c r="M19" s="129">
        <v>0</v>
      </c>
      <c r="N19" s="141">
        <v>0</v>
      </c>
      <c r="O19" s="146">
        <v>985.235611883284</v>
      </c>
      <c r="P19" s="141">
        <v>0.3440083374473779</v>
      </c>
      <c r="Q19" s="277">
        <v>0</v>
      </c>
      <c r="R19" s="284">
        <v>0</v>
      </c>
      <c r="S19" s="287"/>
    </row>
    <row r="20" spans="1:19" s="19" customFormat="1" ht="13.5" customHeight="1">
      <c r="A20" s="5" t="s">
        <v>57</v>
      </c>
      <c r="B20" s="153">
        <v>9919.494782959482</v>
      </c>
      <c r="C20" s="129">
        <v>8736.438338478794</v>
      </c>
      <c r="D20" s="130">
        <v>0.8807342036700258</v>
      </c>
      <c r="E20" s="129">
        <v>28.758710499313025</v>
      </c>
      <c r="F20" s="141">
        <v>0.002899211212723967</v>
      </c>
      <c r="G20" s="146">
        <v>6312.394789481911</v>
      </c>
      <c r="H20" s="141">
        <v>0.636362529301982</v>
      </c>
      <c r="I20" s="129">
        <v>0</v>
      </c>
      <c r="J20" s="141">
        <v>0</v>
      </c>
      <c r="K20" s="129">
        <v>1521.8453041650255</v>
      </c>
      <c r="L20" s="141">
        <v>0.15341963854644852</v>
      </c>
      <c r="M20" s="129">
        <v>0</v>
      </c>
      <c r="N20" s="141">
        <v>0</v>
      </c>
      <c r="O20" s="146">
        <v>2056.4959788132314</v>
      </c>
      <c r="P20" s="141">
        <v>0.2073186209388454</v>
      </c>
      <c r="Q20" s="277">
        <v>0</v>
      </c>
      <c r="R20" s="284">
        <v>0</v>
      </c>
      <c r="S20" s="287"/>
    </row>
    <row r="21" spans="1:19" s="19" customFormat="1" ht="13.5" customHeight="1">
      <c r="A21" s="5" t="s">
        <v>10</v>
      </c>
      <c r="B21" s="154">
        <v>19759.114400816165</v>
      </c>
      <c r="C21" s="131">
        <v>19421.016</v>
      </c>
      <c r="D21" s="132">
        <v>0.982888990166371</v>
      </c>
      <c r="E21" s="131">
        <v>1281.8037413483569</v>
      </c>
      <c r="F21" s="141">
        <v>0.06487151778904682</v>
      </c>
      <c r="G21" s="146">
        <v>1784.3360711925127</v>
      </c>
      <c r="H21" s="141">
        <v>0.09030445570570761</v>
      </c>
      <c r="I21" s="131">
        <v>0</v>
      </c>
      <c r="J21" s="141">
        <v>0</v>
      </c>
      <c r="K21" s="131">
        <v>10500.935896145718</v>
      </c>
      <c r="L21" s="141">
        <v>0.5314476996859723</v>
      </c>
      <c r="M21" s="131">
        <v>0</v>
      </c>
      <c r="N21" s="141">
        <v>0</v>
      </c>
      <c r="O21" s="146">
        <v>6192.038692129575</v>
      </c>
      <c r="P21" s="141">
        <v>0.31337632681927324</v>
      </c>
      <c r="Q21" s="278">
        <v>0</v>
      </c>
      <c r="R21" s="284">
        <v>0</v>
      </c>
      <c r="S21" s="287"/>
    </row>
    <row r="22" spans="1:19" s="19" customFormat="1" ht="13.5" customHeight="1">
      <c r="A22" s="5" t="s">
        <v>58</v>
      </c>
      <c r="B22" s="154">
        <v>93074.27399999999</v>
      </c>
      <c r="C22" s="131">
        <v>93074.274</v>
      </c>
      <c r="D22" s="133">
        <v>1.0000000000000002</v>
      </c>
      <c r="E22" s="131">
        <v>0</v>
      </c>
      <c r="F22" s="142">
        <v>0</v>
      </c>
      <c r="G22" s="131">
        <v>74314.219676</v>
      </c>
      <c r="H22" s="142">
        <v>0.7984399607135265</v>
      </c>
      <c r="I22" s="131">
        <v>0</v>
      </c>
      <c r="J22" s="142">
        <v>0</v>
      </c>
      <c r="K22" s="131">
        <v>0</v>
      </c>
      <c r="L22" s="142">
        <v>0</v>
      </c>
      <c r="M22" s="131">
        <v>0</v>
      </c>
      <c r="N22" s="142">
        <v>0</v>
      </c>
      <c r="O22" s="131">
        <v>18760.054323999997</v>
      </c>
      <c r="P22" s="142">
        <v>0.2015600392864735</v>
      </c>
      <c r="Q22" s="278">
        <v>0</v>
      </c>
      <c r="R22" s="284">
        <v>0</v>
      </c>
      <c r="S22" s="287"/>
    </row>
    <row r="23" spans="1:19" s="19" customFormat="1" ht="13.5" customHeight="1">
      <c r="A23" s="117" t="s">
        <v>11</v>
      </c>
      <c r="B23" s="157">
        <v>61970.04913179617</v>
      </c>
      <c r="C23" s="138">
        <v>88</v>
      </c>
      <c r="D23" s="139">
        <v>0.0014230390492078002</v>
      </c>
      <c r="E23" s="138">
        <v>0</v>
      </c>
      <c r="F23" s="145">
        <v>0</v>
      </c>
      <c r="G23" s="148">
        <v>79.2</v>
      </c>
      <c r="H23" s="145">
        <v>0.0012807351442870203</v>
      </c>
      <c r="I23" s="138">
        <v>0</v>
      </c>
      <c r="J23" s="145">
        <v>0</v>
      </c>
      <c r="K23" s="138">
        <v>15648.317082904445</v>
      </c>
      <c r="L23" s="145">
        <v>0.2525141951981358</v>
      </c>
      <c r="M23" s="138">
        <v>0</v>
      </c>
      <c r="N23" s="145">
        <v>0</v>
      </c>
      <c r="O23" s="148">
        <v>46242.53204889173</v>
      </c>
      <c r="P23" s="145">
        <v>0.7462077680549261</v>
      </c>
      <c r="Q23" s="281">
        <v>0</v>
      </c>
      <c r="R23" s="285">
        <v>0</v>
      </c>
      <c r="S23" s="287"/>
    </row>
    <row r="24" spans="1:19" ht="27.75" customHeight="1">
      <c r="A24" s="113" t="s">
        <v>0</v>
      </c>
      <c r="B24" s="114">
        <v>1100520.8849350426</v>
      </c>
      <c r="C24" s="149">
        <v>447979.8169358006</v>
      </c>
      <c r="D24" s="150">
        <v>0.40706162242640426</v>
      </c>
      <c r="E24" s="149">
        <v>3658.5597049464977</v>
      </c>
      <c r="F24" s="151">
        <v>0.003324389164284185</v>
      </c>
      <c r="G24" s="149">
        <v>320542.2425275214</v>
      </c>
      <c r="H24" s="151">
        <v>0.2912641158522322</v>
      </c>
      <c r="I24" s="149">
        <v>25285.47724604966</v>
      </c>
      <c r="J24" s="151">
        <v>0.022975917669697032</v>
      </c>
      <c r="K24" s="149">
        <v>259018.67940425436</v>
      </c>
      <c r="L24" s="151">
        <v>0.23536007626019995</v>
      </c>
      <c r="M24" s="149">
        <v>2141</v>
      </c>
      <c r="N24" s="151">
        <v>0.001945442407598081</v>
      </c>
      <c r="O24" s="149">
        <v>456627.30222510983</v>
      </c>
      <c r="P24" s="151">
        <v>0.41491925185232803</v>
      </c>
      <c r="Q24" s="282">
        <v>33247.62382716049</v>
      </c>
      <c r="R24" s="286">
        <v>0.03300187172827187</v>
      </c>
      <c r="S24" s="287"/>
    </row>
    <row r="25" spans="1:18" ht="12.75" customHeight="1" thickBot="1">
      <c r="A25" s="4"/>
      <c r="B25" s="4"/>
      <c r="C25" s="4"/>
      <c r="D25" s="4"/>
      <c r="E25" s="4"/>
      <c r="F25" s="4"/>
      <c r="G25" s="4"/>
      <c r="H25" s="4"/>
      <c r="I25" s="4"/>
      <c r="J25" s="4"/>
      <c r="K25" s="4"/>
      <c r="L25" s="4"/>
      <c r="M25" s="4"/>
      <c r="N25" s="4"/>
      <c r="O25" s="4"/>
      <c r="P25" s="4"/>
      <c r="Q25" s="4"/>
      <c r="R25" s="4"/>
    </row>
    <row r="26" spans="1:18" ht="21" customHeight="1" thickBot="1" thickTop="1">
      <c r="A26" s="294" t="s">
        <v>128</v>
      </c>
      <c r="B26" s="295"/>
      <c r="C26" s="295"/>
      <c r="D26" s="295"/>
      <c r="E26" s="295"/>
      <c r="F26" s="295"/>
      <c r="G26" s="295"/>
      <c r="H26" s="295"/>
      <c r="I26" s="295"/>
      <c r="J26" s="295"/>
      <c r="K26" s="295"/>
      <c r="L26" s="295"/>
      <c r="M26" s="295"/>
      <c r="N26" s="295"/>
      <c r="O26" s="295"/>
      <c r="P26" s="295"/>
      <c r="Q26" s="295"/>
      <c r="R26" s="296"/>
    </row>
    <row r="27" spans="1:18" ht="14.25" thickBot="1" thickTop="1">
      <c r="A27" s="51" t="s">
        <v>59</v>
      </c>
      <c r="B27" s="11"/>
      <c r="C27" s="11"/>
      <c r="D27" s="11"/>
      <c r="E27" s="11"/>
      <c r="F27" s="11"/>
      <c r="G27" s="11"/>
      <c r="H27" s="11"/>
      <c r="I27" s="11"/>
      <c r="J27" s="11"/>
      <c r="K27" s="11"/>
      <c r="L27" s="11"/>
      <c r="M27" s="11"/>
      <c r="N27" s="11"/>
      <c r="O27" s="11"/>
      <c r="P27" s="11"/>
      <c r="Q27" s="11"/>
      <c r="R27" s="11"/>
    </row>
    <row r="28" spans="1:18" ht="13.5" thickTop="1">
      <c r="A28" s="3"/>
      <c r="B28" s="3"/>
      <c r="C28" s="3"/>
      <c r="D28" s="3"/>
      <c r="E28" s="3"/>
      <c r="F28" s="3"/>
      <c r="G28" s="3"/>
      <c r="H28" s="3"/>
      <c r="I28" s="3"/>
      <c r="J28" s="3"/>
      <c r="K28" s="3"/>
      <c r="L28" s="3"/>
      <c r="M28" s="3"/>
      <c r="N28" s="3"/>
      <c r="O28" s="3"/>
      <c r="P28" s="3"/>
      <c r="Q28" s="3"/>
      <c r="R28" s="3"/>
    </row>
    <row r="54" spans="2:18" ht="12.75">
      <c r="B54" s="45"/>
      <c r="C54" s="45"/>
      <c r="D54" s="45"/>
      <c r="E54" s="45"/>
      <c r="F54" s="45"/>
      <c r="G54" s="45"/>
      <c r="H54" s="45"/>
      <c r="I54" s="45"/>
      <c r="J54" s="45"/>
      <c r="K54" s="45"/>
      <c r="L54" s="45"/>
      <c r="M54" s="45"/>
      <c r="N54" s="45"/>
      <c r="O54" s="45"/>
      <c r="P54" s="45"/>
      <c r="Q54" s="45"/>
      <c r="R54" s="45"/>
    </row>
    <row r="55" spans="2:18" ht="12.75">
      <c r="B55" s="45"/>
      <c r="C55" s="45"/>
      <c r="D55" s="45"/>
      <c r="E55" s="45"/>
      <c r="F55" s="45"/>
      <c r="G55" s="45"/>
      <c r="H55" s="45"/>
      <c r="I55" s="45"/>
      <c r="J55" s="45"/>
      <c r="K55" s="45"/>
      <c r="L55" s="45"/>
      <c r="M55" s="45"/>
      <c r="N55" s="45"/>
      <c r="O55" s="45"/>
      <c r="P55" s="45"/>
      <c r="Q55" s="45"/>
      <c r="R55" s="45"/>
    </row>
    <row r="56" spans="2:18" ht="12.75">
      <c r="B56" s="45"/>
      <c r="C56" s="45"/>
      <c r="D56" s="45"/>
      <c r="E56" s="45"/>
      <c r="F56" s="45"/>
      <c r="G56" s="45"/>
      <c r="H56" s="45"/>
      <c r="I56" s="45"/>
      <c r="J56" s="45"/>
      <c r="K56" s="45"/>
      <c r="L56" s="45"/>
      <c r="M56" s="45"/>
      <c r="N56" s="45"/>
      <c r="O56" s="45"/>
      <c r="P56" s="45"/>
      <c r="Q56" s="45"/>
      <c r="R56" s="45"/>
    </row>
    <row r="57" spans="2:18" ht="12.75">
      <c r="B57" s="45"/>
      <c r="C57" s="45"/>
      <c r="D57" s="45"/>
      <c r="E57" s="45"/>
      <c r="F57" s="45"/>
      <c r="G57" s="45"/>
      <c r="H57" s="45"/>
      <c r="I57" s="45"/>
      <c r="J57" s="45"/>
      <c r="K57" s="45"/>
      <c r="L57" s="45"/>
      <c r="M57" s="45"/>
      <c r="N57" s="45"/>
      <c r="O57" s="45"/>
      <c r="P57" s="45"/>
      <c r="Q57" s="45"/>
      <c r="R57" s="45"/>
    </row>
    <row r="58" spans="2:18" ht="12.75">
      <c r="B58" s="45"/>
      <c r="C58" s="45"/>
      <c r="D58" s="45"/>
      <c r="E58" s="45"/>
      <c r="F58" s="45"/>
      <c r="G58" s="45"/>
      <c r="H58" s="45"/>
      <c r="I58" s="45"/>
      <c r="J58" s="45"/>
      <c r="K58" s="45"/>
      <c r="L58" s="45"/>
      <c r="M58" s="45"/>
      <c r="N58" s="45"/>
      <c r="O58" s="45"/>
      <c r="P58" s="45"/>
      <c r="Q58" s="45"/>
      <c r="R58" s="45"/>
    </row>
    <row r="59" spans="2:18" ht="12.75">
      <c r="B59" s="45"/>
      <c r="C59" s="45"/>
      <c r="D59" s="45"/>
      <c r="E59" s="45"/>
      <c r="F59" s="45"/>
      <c r="G59" s="45"/>
      <c r="H59" s="45"/>
      <c r="I59" s="45"/>
      <c r="J59" s="45"/>
      <c r="K59" s="45"/>
      <c r="L59" s="45"/>
      <c r="M59" s="45"/>
      <c r="N59" s="45"/>
      <c r="O59" s="45"/>
      <c r="P59" s="45"/>
      <c r="Q59" s="45"/>
      <c r="R59" s="45"/>
    </row>
    <row r="60" spans="2:18" ht="12.75">
      <c r="B60" s="45"/>
      <c r="C60" s="45"/>
      <c r="D60" s="45"/>
      <c r="E60" s="45"/>
      <c r="F60" s="45"/>
      <c r="G60" s="45"/>
      <c r="H60" s="45"/>
      <c r="I60" s="45"/>
      <c r="J60" s="45"/>
      <c r="K60" s="45"/>
      <c r="L60" s="45"/>
      <c r="M60" s="45"/>
      <c r="N60" s="45"/>
      <c r="O60" s="45"/>
      <c r="P60" s="45"/>
      <c r="Q60" s="45"/>
      <c r="R60" s="45"/>
    </row>
    <row r="61" spans="2:18" ht="12.75">
      <c r="B61" s="45"/>
      <c r="C61" s="45"/>
      <c r="D61" s="45"/>
      <c r="E61" s="45"/>
      <c r="F61" s="45"/>
      <c r="G61" s="45"/>
      <c r="H61" s="45"/>
      <c r="I61" s="45"/>
      <c r="J61" s="45"/>
      <c r="K61" s="45"/>
      <c r="L61" s="45"/>
      <c r="M61" s="45"/>
      <c r="N61" s="45"/>
      <c r="O61" s="45"/>
      <c r="P61" s="45"/>
      <c r="Q61" s="45"/>
      <c r="R61" s="45"/>
    </row>
    <row r="62" spans="2:18" ht="12.75">
      <c r="B62" s="45"/>
      <c r="C62" s="45"/>
      <c r="D62" s="45"/>
      <c r="E62" s="45"/>
      <c r="F62" s="45"/>
      <c r="G62" s="45"/>
      <c r="H62" s="45"/>
      <c r="I62" s="45"/>
      <c r="J62" s="45"/>
      <c r="K62" s="45"/>
      <c r="L62" s="45"/>
      <c r="M62" s="45"/>
      <c r="N62" s="45"/>
      <c r="O62" s="45"/>
      <c r="P62" s="45"/>
      <c r="Q62" s="45"/>
      <c r="R62" s="45"/>
    </row>
    <row r="63" spans="2:18" ht="12.75">
      <c r="B63" s="45"/>
      <c r="C63" s="45"/>
      <c r="D63" s="45"/>
      <c r="E63" s="45"/>
      <c r="F63" s="45"/>
      <c r="G63" s="45"/>
      <c r="H63" s="45"/>
      <c r="I63" s="45"/>
      <c r="J63" s="45"/>
      <c r="K63" s="45"/>
      <c r="L63" s="45"/>
      <c r="M63" s="45"/>
      <c r="N63" s="45"/>
      <c r="O63" s="45"/>
      <c r="P63" s="45"/>
      <c r="Q63" s="45"/>
      <c r="R63" s="45"/>
    </row>
    <row r="64" spans="2:18" ht="12.75">
      <c r="B64" s="45"/>
      <c r="C64" s="45"/>
      <c r="D64" s="45"/>
      <c r="E64" s="45"/>
      <c r="F64" s="45"/>
      <c r="G64" s="45"/>
      <c r="H64" s="45"/>
      <c r="I64" s="45"/>
      <c r="J64" s="45"/>
      <c r="K64" s="45"/>
      <c r="L64" s="45"/>
      <c r="M64" s="45"/>
      <c r="N64" s="45"/>
      <c r="O64" s="45"/>
      <c r="P64" s="45"/>
      <c r="Q64" s="45"/>
      <c r="R64" s="45"/>
    </row>
    <row r="65" spans="2:18" ht="12.75">
      <c r="B65" s="45"/>
      <c r="C65" s="45"/>
      <c r="D65" s="45"/>
      <c r="E65" s="45"/>
      <c r="F65" s="45"/>
      <c r="G65" s="45"/>
      <c r="H65" s="45"/>
      <c r="I65" s="45"/>
      <c r="J65" s="45"/>
      <c r="K65" s="45"/>
      <c r="L65" s="45"/>
      <c r="M65" s="45"/>
      <c r="N65" s="45"/>
      <c r="O65" s="45"/>
      <c r="P65" s="45"/>
      <c r="Q65" s="45"/>
      <c r="R65" s="45"/>
    </row>
    <row r="66" spans="2:18" ht="12.75">
      <c r="B66" s="45"/>
      <c r="C66" s="45"/>
      <c r="D66" s="45"/>
      <c r="E66" s="45"/>
      <c r="F66" s="45"/>
      <c r="G66" s="45"/>
      <c r="H66" s="45"/>
      <c r="I66" s="45"/>
      <c r="J66" s="45"/>
      <c r="K66" s="45"/>
      <c r="L66" s="45"/>
      <c r="M66" s="45"/>
      <c r="N66" s="45"/>
      <c r="O66" s="45"/>
      <c r="P66" s="45"/>
      <c r="Q66" s="45"/>
      <c r="R66" s="45"/>
    </row>
    <row r="67" spans="2:18" ht="12.75">
      <c r="B67" s="45"/>
      <c r="C67" s="45"/>
      <c r="D67" s="45"/>
      <c r="E67" s="45"/>
      <c r="F67" s="45"/>
      <c r="G67" s="45"/>
      <c r="H67" s="45"/>
      <c r="I67" s="45"/>
      <c r="J67" s="45"/>
      <c r="K67" s="45"/>
      <c r="L67" s="45"/>
      <c r="M67" s="45"/>
      <c r="N67" s="45"/>
      <c r="O67" s="45"/>
      <c r="P67" s="45"/>
      <c r="Q67" s="45"/>
      <c r="R67" s="45"/>
    </row>
    <row r="68" spans="2:18" ht="12.75">
      <c r="B68" s="45"/>
      <c r="C68" s="45"/>
      <c r="D68" s="45"/>
      <c r="E68" s="45"/>
      <c r="F68" s="45"/>
      <c r="G68" s="45"/>
      <c r="H68" s="45"/>
      <c r="I68" s="45"/>
      <c r="J68" s="45"/>
      <c r="K68" s="45"/>
      <c r="L68" s="45"/>
      <c r="M68" s="45"/>
      <c r="N68" s="45"/>
      <c r="O68" s="45"/>
      <c r="P68" s="45"/>
      <c r="Q68" s="45"/>
      <c r="R68" s="45"/>
    </row>
    <row r="69" spans="2:18" ht="12.75">
      <c r="B69" s="45"/>
      <c r="C69" s="45"/>
      <c r="D69" s="45"/>
      <c r="E69" s="45"/>
      <c r="F69" s="45"/>
      <c r="G69" s="45"/>
      <c r="H69" s="45"/>
      <c r="I69" s="45"/>
      <c r="J69" s="45"/>
      <c r="K69" s="45"/>
      <c r="L69" s="45"/>
      <c r="M69" s="45"/>
      <c r="N69" s="45"/>
      <c r="O69" s="45"/>
      <c r="P69" s="45"/>
      <c r="Q69" s="45"/>
      <c r="R69" s="45"/>
    </row>
    <row r="70" spans="2:18" ht="12.75">
      <c r="B70" s="45"/>
      <c r="C70" s="45"/>
      <c r="D70" s="45"/>
      <c r="E70" s="45"/>
      <c r="F70" s="45"/>
      <c r="G70" s="45"/>
      <c r="H70" s="45"/>
      <c r="I70" s="45"/>
      <c r="J70" s="45"/>
      <c r="K70" s="45"/>
      <c r="L70" s="45"/>
      <c r="M70" s="45"/>
      <c r="N70" s="45"/>
      <c r="O70" s="45"/>
      <c r="P70" s="45"/>
      <c r="Q70" s="45"/>
      <c r="R70" s="45"/>
    </row>
    <row r="71" spans="2:18" ht="12.75">
      <c r="B71" s="45"/>
      <c r="C71" s="45"/>
      <c r="D71" s="45"/>
      <c r="E71" s="45"/>
      <c r="F71" s="45"/>
      <c r="G71" s="45"/>
      <c r="H71" s="45"/>
      <c r="I71" s="45"/>
      <c r="J71" s="45"/>
      <c r="K71" s="45"/>
      <c r="L71" s="45"/>
      <c r="M71" s="45"/>
      <c r="N71" s="45"/>
      <c r="O71" s="45"/>
      <c r="P71" s="45"/>
      <c r="Q71" s="45"/>
      <c r="R71" s="45"/>
    </row>
    <row r="72" spans="2:18" ht="12.75">
      <c r="B72" s="45"/>
      <c r="C72" s="45"/>
      <c r="D72" s="45"/>
      <c r="E72" s="45"/>
      <c r="F72" s="45"/>
      <c r="G72" s="45"/>
      <c r="H72" s="45"/>
      <c r="I72" s="45"/>
      <c r="J72" s="45"/>
      <c r="K72" s="45"/>
      <c r="L72" s="45"/>
      <c r="M72" s="45"/>
      <c r="N72" s="45"/>
      <c r="O72" s="45"/>
      <c r="P72" s="45"/>
      <c r="Q72" s="45"/>
      <c r="R72" s="45"/>
    </row>
    <row r="73" spans="2:18" ht="12.75">
      <c r="B73" s="45"/>
      <c r="C73" s="45"/>
      <c r="D73" s="45"/>
      <c r="E73" s="45"/>
      <c r="F73" s="45"/>
      <c r="G73" s="45"/>
      <c r="H73" s="45"/>
      <c r="I73" s="45"/>
      <c r="J73" s="45"/>
      <c r="K73" s="45"/>
      <c r="L73" s="45"/>
      <c r="M73" s="45"/>
      <c r="N73" s="45"/>
      <c r="O73" s="45"/>
      <c r="P73" s="45"/>
      <c r="Q73" s="45"/>
      <c r="R73" s="45"/>
    </row>
    <row r="74" spans="2:18" ht="12.75">
      <c r="B74" s="45"/>
      <c r="C74" s="45"/>
      <c r="D74" s="45"/>
      <c r="E74" s="45"/>
      <c r="F74" s="45"/>
      <c r="G74" s="45"/>
      <c r="H74" s="45"/>
      <c r="I74" s="45"/>
      <c r="J74" s="45"/>
      <c r="K74" s="45"/>
      <c r="L74" s="45"/>
      <c r="M74" s="45"/>
      <c r="N74" s="45"/>
      <c r="O74" s="45"/>
      <c r="P74" s="45"/>
      <c r="Q74" s="45"/>
      <c r="R74" s="45"/>
    </row>
    <row r="75" spans="2:18" ht="12.75">
      <c r="B75" s="45"/>
      <c r="C75" s="45"/>
      <c r="D75" s="45"/>
      <c r="E75" s="45"/>
      <c r="F75" s="45"/>
      <c r="G75" s="45"/>
      <c r="H75" s="45"/>
      <c r="I75" s="45"/>
      <c r="J75" s="45"/>
      <c r="K75" s="45"/>
      <c r="L75" s="45"/>
      <c r="M75" s="45"/>
      <c r="N75" s="45"/>
      <c r="O75" s="45"/>
      <c r="P75" s="45"/>
      <c r="Q75" s="45"/>
      <c r="R75" s="45"/>
    </row>
  </sheetData>
  <sheetProtection/>
  <mergeCells count="1">
    <mergeCell ref="A26:R26"/>
  </mergeCells>
  <printOptions/>
  <pageMargins left="0.75" right="0.75" top="1" bottom="1" header="0" footer="0"/>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M42"/>
  <sheetViews>
    <sheetView zoomScaleSheetLayoutView="100" zoomScalePageLayoutView="0" workbookViewId="0" topLeftCell="A1">
      <selection activeCell="K4" sqref="K4"/>
    </sheetView>
  </sheetViews>
  <sheetFormatPr defaultColWidth="9.140625" defaultRowHeight="12.75"/>
  <cols>
    <col min="1" max="1" width="38.421875" style="1" customWidth="1"/>
    <col min="2" max="9" width="9.421875" style="1" customWidth="1"/>
    <col min="10" max="12" width="10.140625" style="119" bestFit="1" customWidth="1"/>
    <col min="13" max="16384" width="9.140625" style="1" customWidth="1"/>
  </cols>
  <sheetData>
    <row r="1" spans="1:12" ht="55.5" customHeight="1" thickTop="1">
      <c r="A1" s="170" t="s">
        <v>189</v>
      </c>
      <c r="B1" s="170"/>
      <c r="C1" s="170"/>
      <c r="D1" s="170"/>
      <c r="E1" s="170"/>
      <c r="F1" s="170"/>
      <c r="G1" s="170"/>
      <c r="H1" s="170"/>
      <c r="I1" s="170"/>
      <c r="J1" s="170"/>
      <c r="K1" s="170"/>
      <c r="L1" s="170"/>
    </row>
    <row r="2" spans="1:12" ht="21" customHeight="1">
      <c r="A2" s="238" t="s">
        <v>204</v>
      </c>
      <c r="B2" s="237"/>
      <c r="C2" s="237"/>
      <c r="D2" s="237"/>
      <c r="E2" s="237"/>
      <c r="F2" s="237"/>
      <c r="G2" s="237"/>
      <c r="H2" s="237"/>
      <c r="I2" s="237"/>
      <c r="J2" s="237"/>
      <c r="K2" s="237"/>
      <c r="L2" s="237"/>
    </row>
    <row r="3" spans="1:12" ht="33" customHeight="1">
      <c r="A3" s="186" t="s">
        <v>13</v>
      </c>
      <c r="B3" s="241"/>
      <c r="C3" s="181"/>
      <c r="D3" s="181"/>
      <c r="E3" s="181"/>
      <c r="F3" s="186"/>
      <c r="G3" s="186"/>
      <c r="H3" s="181"/>
      <c r="I3" s="181"/>
      <c r="J3" s="181"/>
      <c r="K3" s="181"/>
      <c r="L3" s="183"/>
    </row>
    <row r="4" spans="1:12" ht="22.5" customHeight="1">
      <c r="A4" s="180" t="s">
        <v>188</v>
      </c>
      <c r="B4" s="7">
        <v>2003</v>
      </c>
      <c r="C4" s="7">
        <v>2004</v>
      </c>
      <c r="D4" s="7">
        <v>2005</v>
      </c>
      <c r="E4" s="7">
        <v>2006</v>
      </c>
      <c r="F4" s="7">
        <v>2007</v>
      </c>
      <c r="G4" s="7">
        <v>2008</v>
      </c>
      <c r="H4" s="7">
        <v>2009</v>
      </c>
      <c r="I4" s="7">
        <v>2010</v>
      </c>
      <c r="J4" s="7">
        <v>2011</v>
      </c>
      <c r="K4" s="7">
        <v>2012</v>
      </c>
      <c r="L4" s="7">
        <v>2013</v>
      </c>
    </row>
    <row r="5" spans="1:13" ht="36" customHeight="1">
      <c r="A5" s="184" t="s">
        <v>130</v>
      </c>
      <c r="B5" s="118">
        <v>1151202</v>
      </c>
      <c r="C5" s="118">
        <v>1190472.0662431018</v>
      </c>
      <c r="D5" s="118">
        <v>1163682.054</v>
      </c>
      <c r="E5" s="118">
        <v>1190418.0559</v>
      </c>
      <c r="F5" s="118">
        <v>1224514.095</v>
      </c>
      <c r="G5" s="118">
        <v>1173231.9640000002</v>
      </c>
      <c r="H5" s="118">
        <v>1108639.4546700001</v>
      </c>
      <c r="I5" s="118">
        <v>1068580.953</v>
      </c>
      <c r="J5" s="118">
        <v>1056297.0474</v>
      </c>
      <c r="K5" s="118">
        <v>1122390.523246</v>
      </c>
      <c r="L5" s="118">
        <v>1100521.0874627046</v>
      </c>
      <c r="M5" s="45"/>
    </row>
    <row r="6" spans="1:12" ht="19.5" customHeight="1">
      <c r="A6" s="184" t="s">
        <v>117</v>
      </c>
      <c r="B6" s="118">
        <v>884959</v>
      </c>
      <c r="C6" s="118">
        <v>865017.0662431017</v>
      </c>
      <c r="D6" s="118">
        <v>867444.1799999999</v>
      </c>
      <c r="E6" s="118">
        <v>879562.1339</v>
      </c>
      <c r="F6" s="118">
        <v>888500.895</v>
      </c>
      <c r="G6" s="118">
        <v>868084.442</v>
      </c>
      <c r="H6" s="118">
        <v>852221.0196700001</v>
      </c>
      <c r="I6" s="118">
        <v>841826.9720000001</v>
      </c>
      <c r="J6" s="118">
        <v>763141.0435532001</v>
      </c>
      <c r="K6" s="118">
        <v>839615.9563677041</v>
      </c>
      <c r="L6" s="118">
        <v>847590.9098977046</v>
      </c>
    </row>
    <row r="7" spans="1:12" ht="18" customHeight="1">
      <c r="A7" s="185" t="s">
        <v>155</v>
      </c>
      <c r="B7" s="18">
        <v>714195</v>
      </c>
      <c r="C7" s="18">
        <v>692659.0662431017</v>
      </c>
      <c r="D7" s="18">
        <v>688364.456</v>
      </c>
      <c r="E7" s="18">
        <v>693085.06</v>
      </c>
      <c r="F7" s="18">
        <v>688108.495</v>
      </c>
      <c r="G7" s="18">
        <v>656906.359</v>
      </c>
      <c r="H7" s="18">
        <v>641169.1029049099</v>
      </c>
      <c r="I7" s="18">
        <v>634577.363</v>
      </c>
      <c r="J7" s="18">
        <v>589861.32272</v>
      </c>
      <c r="K7" s="18">
        <v>568761.7756400001</v>
      </c>
      <c r="L7" s="18">
        <v>563304.45744</v>
      </c>
    </row>
    <row r="8" spans="1:12" ht="18" customHeight="1">
      <c r="A8" s="185" t="s">
        <v>156</v>
      </c>
      <c r="B8" s="18">
        <v>170764</v>
      </c>
      <c r="C8" s="18">
        <v>172358</v>
      </c>
      <c r="D8" s="18">
        <v>179079.724</v>
      </c>
      <c r="E8" s="18">
        <v>186477.07390000002</v>
      </c>
      <c r="F8" s="18">
        <v>200392.4</v>
      </c>
      <c r="G8" s="18">
        <v>211178.08299999998</v>
      </c>
      <c r="H8" s="18">
        <v>211051.91676509014</v>
      </c>
      <c r="I8" s="18">
        <v>207249.609</v>
      </c>
      <c r="J8" s="18">
        <v>173279.7208332</v>
      </c>
      <c r="K8" s="18">
        <v>270854.18072770396</v>
      </c>
      <c r="L8" s="18">
        <v>284286.4524577045</v>
      </c>
    </row>
    <row r="9" spans="1:13" ht="19.5" customHeight="1">
      <c r="A9" s="184" t="s">
        <v>119</v>
      </c>
      <c r="B9" s="118">
        <v>266243</v>
      </c>
      <c r="C9" s="118">
        <v>325455</v>
      </c>
      <c r="D9" s="118">
        <v>296237.874</v>
      </c>
      <c r="E9" s="118">
        <v>310855.922</v>
      </c>
      <c r="F9" s="118">
        <v>336013.2</v>
      </c>
      <c r="G9" s="118">
        <v>305147.522</v>
      </c>
      <c r="H9" s="118">
        <v>256418.435</v>
      </c>
      <c r="I9" s="118">
        <v>226753.981</v>
      </c>
      <c r="J9" s="118">
        <v>293156.00384679995</v>
      </c>
      <c r="K9" s="118">
        <v>282774.56687829597</v>
      </c>
      <c r="L9" s="118">
        <v>252930.17756500002</v>
      </c>
      <c r="M9" s="45"/>
    </row>
    <row r="10" spans="1:12" ht="18" customHeight="1">
      <c r="A10" s="185" t="s">
        <v>157</v>
      </c>
      <c r="B10" s="18">
        <v>135506</v>
      </c>
      <c r="C10" s="18">
        <v>166579</v>
      </c>
      <c r="D10" s="18">
        <v>143279.874</v>
      </c>
      <c r="E10" s="18">
        <v>149227.502</v>
      </c>
      <c r="F10" s="18">
        <v>162190</v>
      </c>
      <c r="G10" s="18">
        <v>141321.42200000002</v>
      </c>
      <c r="H10" s="18">
        <v>117312.435</v>
      </c>
      <c r="I10" s="18">
        <v>102166.82</v>
      </c>
      <c r="J10" s="18">
        <v>133362.80428</v>
      </c>
      <c r="K10" s="18">
        <v>125334.51136</v>
      </c>
      <c r="L10" s="18">
        <v>89236.61056</v>
      </c>
    </row>
    <row r="11" spans="1:12" ht="18" customHeight="1">
      <c r="A11" s="185" t="s">
        <v>158</v>
      </c>
      <c r="B11" s="18">
        <v>130737</v>
      </c>
      <c r="C11" s="18">
        <v>158876</v>
      </c>
      <c r="D11" s="18">
        <v>152958</v>
      </c>
      <c r="E11" s="18">
        <v>161628.41999999998</v>
      </c>
      <c r="F11" s="18">
        <v>173823.2</v>
      </c>
      <c r="G11" s="18">
        <v>163826.1</v>
      </c>
      <c r="H11" s="18">
        <v>139106</v>
      </c>
      <c r="I11" s="18">
        <v>124587.161</v>
      </c>
      <c r="J11" s="18">
        <v>159793.19956679997</v>
      </c>
      <c r="K11" s="18">
        <v>157440.055518296</v>
      </c>
      <c r="L11" s="18">
        <v>163693.56700500002</v>
      </c>
    </row>
    <row r="12" spans="1:12" ht="6.75" customHeight="1" thickBot="1">
      <c r="A12" s="16"/>
      <c r="B12" s="2"/>
      <c r="C12" s="2"/>
      <c r="D12" s="2"/>
      <c r="E12" s="2"/>
      <c r="F12" s="2"/>
      <c r="G12" s="2"/>
      <c r="H12" s="2"/>
      <c r="I12" s="2"/>
      <c r="J12" s="120"/>
      <c r="K12" s="120"/>
      <c r="L12" s="120"/>
    </row>
    <row r="13" spans="1:12" ht="13.5" thickTop="1">
      <c r="A13" s="22" t="s">
        <v>137</v>
      </c>
      <c r="B13" s="23"/>
      <c r="C13" s="23"/>
      <c r="D13" s="23"/>
      <c r="E13" s="23"/>
      <c r="F13" s="23"/>
      <c r="G13" s="23"/>
      <c r="H13" s="23"/>
      <c r="I13" s="23"/>
      <c r="J13" s="121"/>
      <c r="K13" s="121"/>
      <c r="L13" s="121"/>
    </row>
    <row r="14" spans="1:12" ht="12.75">
      <c r="A14" s="26" t="s">
        <v>120</v>
      </c>
      <c r="B14" s="27"/>
      <c r="C14" s="28"/>
      <c r="D14" s="27"/>
      <c r="E14" s="27"/>
      <c r="F14" s="27"/>
      <c r="G14" s="27"/>
      <c r="H14" s="27"/>
      <c r="I14" s="27"/>
      <c r="J14" s="122"/>
      <c r="K14" s="122"/>
      <c r="L14" s="122"/>
    </row>
    <row r="15" spans="1:12" ht="13.5" thickBot="1">
      <c r="A15" s="24" t="s">
        <v>131</v>
      </c>
      <c r="B15" s="25"/>
      <c r="C15" s="25"/>
      <c r="D15" s="25"/>
      <c r="E15" s="25"/>
      <c r="F15" s="25"/>
      <c r="G15" s="25"/>
      <c r="H15" s="25"/>
      <c r="I15" s="25"/>
      <c r="J15" s="123"/>
      <c r="K15" s="123"/>
      <c r="L15" s="123"/>
    </row>
    <row r="16" spans="1:12" ht="14.25" thickBot="1" thickTop="1">
      <c r="A16" s="51" t="s">
        <v>60</v>
      </c>
      <c r="B16" s="11"/>
      <c r="C16" s="11"/>
      <c r="D16" s="11"/>
      <c r="E16" s="11"/>
      <c r="F16" s="11"/>
      <c r="G16" s="11"/>
      <c r="H16" s="11"/>
      <c r="I16" s="11"/>
      <c r="J16" s="124"/>
      <c r="K16" s="124"/>
      <c r="L16" s="124"/>
    </row>
    <row r="17" ht="13.5" thickTop="1"/>
    <row r="18" spans="2:12" ht="12.75">
      <c r="B18" s="45"/>
      <c r="C18" s="45"/>
      <c r="D18" s="45"/>
      <c r="E18" s="45"/>
      <c r="F18" s="45"/>
      <c r="G18" s="45"/>
      <c r="H18" s="45"/>
      <c r="I18" s="45"/>
      <c r="J18" s="125"/>
      <c r="K18" s="125"/>
      <c r="L18" s="125"/>
    </row>
    <row r="19" spans="2:12" ht="12.75">
      <c r="B19" s="45"/>
      <c r="C19" s="45"/>
      <c r="D19" s="167"/>
      <c r="E19" s="168"/>
      <c r="F19" s="45"/>
      <c r="G19" s="45"/>
      <c r="H19" s="45"/>
      <c r="I19" s="45"/>
      <c r="J19" s="125"/>
      <c r="K19" s="125"/>
      <c r="L19" s="125"/>
    </row>
    <row r="20" spans="2:12" ht="12.75">
      <c r="B20" s="45"/>
      <c r="C20" s="45"/>
      <c r="D20" s="168"/>
      <c r="E20" s="168"/>
      <c r="F20" s="45"/>
      <c r="G20" s="45"/>
      <c r="H20" s="45"/>
      <c r="I20" s="45"/>
      <c r="J20" s="125"/>
      <c r="K20" s="125"/>
      <c r="L20" s="125"/>
    </row>
    <row r="21" spans="2:12" ht="12.75">
      <c r="B21" s="45"/>
      <c r="C21" s="45"/>
      <c r="D21" s="45"/>
      <c r="E21" s="45"/>
      <c r="F21" s="45"/>
      <c r="G21" s="45"/>
      <c r="H21" s="45"/>
      <c r="I21" s="45"/>
      <c r="J21" s="125"/>
      <c r="K21" s="125"/>
      <c r="L21" s="125"/>
    </row>
    <row r="22" spans="2:12" ht="12.75">
      <c r="B22" s="45"/>
      <c r="C22" s="45"/>
      <c r="D22" s="45"/>
      <c r="E22" s="45"/>
      <c r="F22" s="45"/>
      <c r="G22" s="45"/>
      <c r="H22" s="45"/>
      <c r="I22" s="45"/>
      <c r="J22" s="125"/>
      <c r="K22" s="125"/>
      <c r="L22" s="125"/>
    </row>
    <row r="23" spans="2:12" ht="12.75">
      <c r="B23" s="45"/>
      <c r="C23" s="45"/>
      <c r="D23" s="45"/>
      <c r="E23" s="45"/>
      <c r="F23" s="45"/>
      <c r="G23" s="45"/>
      <c r="H23" s="45"/>
      <c r="I23" s="45"/>
      <c r="J23" s="125"/>
      <c r="K23" s="125"/>
      <c r="L23" s="125"/>
    </row>
    <row r="24" spans="2:12" ht="12.75">
      <c r="B24" s="45"/>
      <c r="C24" s="45"/>
      <c r="D24" s="45"/>
      <c r="E24" s="45"/>
      <c r="F24" s="45"/>
      <c r="G24" s="45"/>
      <c r="H24" s="45"/>
      <c r="I24" s="45"/>
      <c r="J24" s="125"/>
      <c r="K24" s="125"/>
      <c r="L24" s="125"/>
    </row>
    <row r="25" spans="2:12" ht="12.75">
      <c r="B25" s="45"/>
      <c r="C25" s="45"/>
      <c r="D25" s="45"/>
      <c r="E25" s="45"/>
      <c r="F25" s="45"/>
      <c r="G25" s="45"/>
      <c r="H25" s="45"/>
      <c r="I25" s="45"/>
      <c r="J25" s="125"/>
      <c r="K25" s="125"/>
      <c r="L25" s="125"/>
    </row>
    <row r="26" spans="2:12" ht="12.75">
      <c r="B26" s="45"/>
      <c r="C26" s="45"/>
      <c r="D26" s="45"/>
      <c r="E26" s="45"/>
      <c r="F26" s="45"/>
      <c r="G26" s="45"/>
      <c r="H26" s="45"/>
      <c r="I26" s="45"/>
      <c r="J26" s="125"/>
      <c r="K26" s="125"/>
      <c r="L26" s="125"/>
    </row>
    <row r="27" spans="2:12" ht="12.75">
      <c r="B27" s="45"/>
      <c r="C27" s="45"/>
      <c r="D27" s="45"/>
      <c r="E27" s="45"/>
      <c r="F27" s="45"/>
      <c r="G27" s="45"/>
      <c r="H27" s="45"/>
      <c r="I27" s="45"/>
      <c r="J27" s="125"/>
      <c r="K27" s="125"/>
      <c r="L27" s="125"/>
    </row>
    <row r="28" spans="2:12" ht="12.75">
      <c r="B28" s="45"/>
      <c r="C28" s="45"/>
      <c r="D28" s="45"/>
      <c r="E28" s="45"/>
      <c r="F28" s="45"/>
      <c r="G28" s="45"/>
      <c r="H28" s="45"/>
      <c r="I28" s="45"/>
      <c r="J28" s="125"/>
      <c r="K28" s="125"/>
      <c r="L28" s="125"/>
    </row>
    <row r="29" spans="2:12" ht="12.75">
      <c r="B29" s="45"/>
      <c r="C29" s="45"/>
      <c r="D29" s="45"/>
      <c r="E29" s="45"/>
      <c r="F29" s="45"/>
      <c r="G29" s="45"/>
      <c r="H29" s="45"/>
      <c r="I29" s="45"/>
      <c r="J29" s="125"/>
      <c r="K29" s="125"/>
      <c r="L29" s="125"/>
    </row>
    <row r="30" spans="2:12" ht="12.75">
      <c r="B30" s="45"/>
      <c r="C30" s="45"/>
      <c r="D30" s="45"/>
      <c r="E30" s="45"/>
      <c r="F30" s="45"/>
      <c r="G30" s="45"/>
      <c r="H30" s="45"/>
      <c r="I30" s="45"/>
      <c r="J30" s="125"/>
      <c r="K30" s="125"/>
      <c r="L30" s="125"/>
    </row>
    <row r="31" spans="2:12" ht="12.75">
      <c r="B31" s="45"/>
      <c r="C31" s="45"/>
      <c r="D31" s="45"/>
      <c r="E31" s="45"/>
      <c r="F31" s="45"/>
      <c r="G31" s="45"/>
      <c r="H31" s="45"/>
      <c r="I31" s="45"/>
      <c r="J31" s="125"/>
      <c r="K31" s="125"/>
      <c r="L31" s="125"/>
    </row>
    <row r="32" spans="2:12" ht="12.75">
      <c r="B32" s="45"/>
      <c r="C32" s="45"/>
      <c r="D32" s="45"/>
      <c r="E32" s="45"/>
      <c r="F32" s="45"/>
      <c r="G32" s="45"/>
      <c r="H32" s="45"/>
      <c r="I32" s="45"/>
      <c r="J32" s="125"/>
      <c r="K32" s="125"/>
      <c r="L32" s="125"/>
    </row>
    <row r="33" spans="2:12" ht="12.75">
      <c r="B33" s="45"/>
      <c r="C33" s="45"/>
      <c r="D33" s="45"/>
      <c r="E33" s="45"/>
      <c r="F33" s="45"/>
      <c r="G33" s="45"/>
      <c r="H33" s="45"/>
      <c r="I33" s="45"/>
      <c r="J33" s="125"/>
      <c r="K33" s="125"/>
      <c r="L33" s="125"/>
    </row>
    <row r="34" spans="2:12" ht="12.75">
      <c r="B34" s="45"/>
      <c r="C34" s="45"/>
      <c r="D34" s="45"/>
      <c r="E34" s="45"/>
      <c r="F34" s="45"/>
      <c r="G34" s="45"/>
      <c r="H34" s="45"/>
      <c r="I34" s="45"/>
      <c r="J34" s="125"/>
      <c r="K34" s="125"/>
      <c r="L34" s="125"/>
    </row>
    <row r="35" spans="2:12" ht="12.75">
      <c r="B35" s="45"/>
      <c r="C35" s="45"/>
      <c r="D35" s="45"/>
      <c r="E35" s="45"/>
      <c r="F35" s="45"/>
      <c r="G35" s="45"/>
      <c r="H35" s="45"/>
      <c r="I35" s="45"/>
      <c r="J35" s="125"/>
      <c r="K35" s="125"/>
      <c r="L35" s="125"/>
    </row>
    <row r="36" spans="2:12" ht="12.75">
      <c r="B36" s="45"/>
      <c r="C36" s="45"/>
      <c r="D36" s="45"/>
      <c r="E36" s="45"/>
      <c r="F36" s="45"/>
      <c r="G36" s="45"/>
      <c r="H36" s="45"/>
      <c r="I36" s="45"/>
      <c r="J36" s="125"/>
      <c r="K36" s="125"/>
      <c r="L36" s="125"/>
    </row>
    <row r="37" spans="2:12" ht="12.75">
      <c r="B37" s="45"/>
      <c r="C37" s="45"/>
      <c r="D37" s="45"/>
      <c r="E37" s="45"/>
      <c r="F37" s="45"/>
      <c r="G37" s="45"/>
      <c r="H37" s="45"/>
      <c r="I37" s="45"/>
      <c r="J37" s="125"/>
      <c r="K37" s="125"/>
      <c r="L37" s="125"/>
    </row>
    <row r="38" spans="2:12" ht="12.75">
      <c r="B38" s="45"/>
      <c r="C38" s="45"/>
      <c r="D38" s="45"/>
      <c r="E38" s="45"/>
      <c r="F38" s="45"/>
      <c r="G38" s="45"/>
      <c r="H38" s="45"/>
      <c r="I38" s="45"/>
      <c r="J38" s="125"/>
      <c r="K38" s="125"/>
      <c r="L38" s="125"/>
    </row>
    <row r="39" spans="2:12" ht="12.75">
      <c r="B39" s="45"/>
      <c r="C39" s="45"/>
      <c r="D39" s="45"/>
      <c r="E39" s="45"/>
      <c r="F39" s="45"/>
      <c r="G39" s="45"/>
      <c r="H39" s="45"/>
      <c r="I39" s="45"/>
      <c r="J39" s="125"/>
      <c r="K39" s="125"/>
      <c r="L39" s="125"/>
    </row>
    <row r="40" spans="2:12" ht="12.75">
      <c r="B40" s="45"/>
      <c r="C40" s="45"/>
      <c r="D40" s="45"/>
      <c r="E40" s="45"/>
      <c r="F40" s="45"/>
      <c r="G40" s="45"/>
      <c r="H40" s="45"/>
      <c r="I40" s="45"/>
      <c r="J40" s="125"/>
      <c r="K40" s="125"/>
      <c r="L40" s="125"/>
    </row>
    <row r="41" spans="2:12" ht="12.75">
      <c r="B41" s="45"/>
      <c r="C41" s="45"/>
      <c r="D41" s="45"/>
      <c r="E41" s="45"/>
      <c r="F41" s="45"/>
      <c r="G41" s="45"/>
      <c r="H41" s="45"/>
      <c r="I41" s="45"/>
      <c r="J41" s="125"/>
      <c r="K41" s="125"/>
      <c r="L41" s="125"/>
    </row>
    <row r="42" spans="2:12" ht="12.75">
      <c r="B42" s="45"/>
      <c r="C42" s="45"/>
      <c r="D42" s="45"/>
      <c r="E42" s="45"/>
      <c r="F42" s="45"/>
      <c r="G42" s="45"/>
      <c r="H42" s="45"/>
      <c r="I42" s="45"/>
      <c r="J42" s="125"/>
      <c r="K42" s="125"/>
      <c r="L42" s="125"/>
    </row>
  </sheetData>
  <sheetProtection/>
  <printOptions/>
  <pageMargins left="0.75" right="0.75" top="1" bottom="1" header="0" footer="0"/>
  <pageSetup fitToHeight="1" fitToWidth="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M42"/>
  <sheetViews>
    <sheetView zoomScaleSheetLayoutView="100" zoomScalePageLayoutView="0" workbookViewId="0" topLeftCell="A1">
      <selection activeCell="K4" sqref="K4"/>
    </sheetView>
  </sheetViews>
  <sheetFormatPr defaultColWidth="9.140625" defaultRowHeight="12.75"/>
  <cols>
    <col min="1" max="1" width="38.421875" style="1" customWidth="1"/>
    <col min="2" max="9" width="9.421875" style="1" customWidth="1"/>
    <col min="10" max="12" width="10.140625" style="119" bestFit="1" customWidth="1"/>
    <col min="13" max="16384" width="9.140625" style="1" customWidth="1"/>
  </cols>
  <sheetData>
    <row r="1" spans="1:12" ht="55.5" customHeight="1" thickTop="1">
      <c r="A1" s="170" t="s">
        <v>190</v>
      </c>
      <c r="B1" s="170"/>
      <c r="C1" s="170"/>
      <c r="D1" s="170"/>
      <c r="E1" s="170"/>
      <c r="F1" s="170"/>
      <c r="G1" s="170"/>
      <c r="H1" s="170"/>
      <c r="I1" s="170"/>
      <c r="J1" s="170"/>
      <c r="K1" s="170"/>
      <c r="L1" s="170"/>
    </row>
    <row r="2" spans="1:12" ht="21" customHeight="1">
      <c r="A2" s="238" t="s">
        <v>204</v>
      </c>
      <c r="B2" s="237"/>
      <c r="C2" s="237"/>
      <c r="D2" s="237"/>
      <c r="E2" s="237"/>
      <c r="F2" s="237"/>
      <c r="G2" s="237"/>
      <c r="H2" s="237"/>
      <c r="I2" s="237"/>
      <c r="J2" s="237"/>
      <c r="K2" s="237"/>
      <c r="L2" s="237"/>
    </row>
    <row r="3" spans="1:12" ht="33" customHeight="1">
      <c r="A3" s="186" t="s">
        <v>1</v>
      </c>
      <c r="B3" s="241"/>
      <c r="C3" s="181"/>
      <c r="D3" s="181"/>
      <c r="E3" s="181"/>
      <c r="F3" s="181"/>
      <c r="G3" s="186"/>
      <c r="H3" s="181"/>
      <c r="I3" s="181"/>
      <c r="J3" s="181"/>
      <c r="K3" s="181"/>
      <c r="L3" s="183"/>
    </row>
    <row r="4" spans="1:12" ht="22.5" customHeight="1">
      <c r="A4" s="180" t="s">
        <v>188</v>
      </c>
      <c r="B4" s="7">
        <v>2003</v>
      </c>
      <c r="C4" s="7">
        <v>2004</v>
      </c>
      <c r="D4" s="7">
        <v>2005</v>
      </c>
      <c r="E4" s="7">
        <v>2006</v>
      </c>
      <c r="F4" s="7">
        <v>2007</v>
      </c>
      <c r="G4" s="7">
        <v>2008</v>
      </c>
      <c r="H4" s="7">
        <v>2009</v>
      </c>
      <c r="I4" s="7">
        <v>2010</v>
      </c>
      <c r="J4" s="7">
        <v>2011</v>
      </c>
      <c r="K4" s="7">
        <v>2012</v>
      </c>
      <c r="L4" s="7">
        <v>2013</v>
      </c>
    </row>
    <row r="5" spans="1:13" ht="36" customHeight="1">
      <c r="A5" s="184" t="s">
        <v>130</v>
      </c>
      <c r="B5" s="118">
        <v>169992</v>
      </c>
      <c r="C5" s="118">
        <v>171451.06624310173</v>
      </c>
      <c r="D5" s="118">
        <v>159444.054</v>
      </c>
      <c r="E5" s="118">
        <v>165503.05590000004</v>
      </c>
      <c r="F5" s="118">
        <v>169935.09499999997</v>
      </c>
      <c r="G5" s="118">
        <v>156538.52399999998</v>
      </c>
      <c r="H5" s="118">
        <v>155978.47967000003</v>
      </c>
      <c r="I5" s="118">
        <v>147872.757</v>
      </c>
      <c r="J5" s="118">
        <v>141088.5855</v>
      </c>
      <c r="K5" s="118">
        <v>136058.7795</v>
      </c>
      <c r="L5" s="118">
        <v>128904.09929831042</v>
      </c>
      <c r="M5" s="45"/>
    </row>
    <row r="6" spans="1:12" ht="19.5" customHeight="1">
      <c r="A6" s="184" t="s">
        <v>117</v>
      </c>
      <c r="B6" s="118">
        <v>118682</v>
      </c>
      <c r="C6" s="118">
        <v>113358.06624310173</v>
      </c>
      <c r="D6" s="118">
        <v>113819.18</v>
      </c>
      <c r="E6" s="118">
        <v>117578.13390000002</v>
      </c>
      <c r="F6" s="118">
        <v>113133.89499999999</v>
      </c>
      <c r="G6" s="118">
        <v>108336.002</v>
      </c>
      <c r="H6" s="118">
        <v>112022.04467000002</v>
      </c>
      <c r="I6" s="118">
        <v>115041.48500000002</v>
      </c>
      <c r="J6" s="118">
        <v>99344.42249999999</v>
      </c>
      <c r="K6" s="118">
        <v>110194.8662</v>
      </c>
      <c r="L6" s="118">
        <v>108013.84335056729</v>
      </c>
    </row>
    <row r="7" spans="1:12" ht="18" customHeight="1">
      <c r="A7" s="185" t="s">
        <v>155</v>
      </c>
      <c r="B7" s="18">
        <v>92897</v>
      </c>
      <c r="C7" s="18">
        <v>85122.06624310173</v>
      </c>
      <c r="D7" s="18">
        <v>88196.45599999999</v>
      </c>
      <c r="E7" s="18">
        <v>90261.06000000001</v>
      </c>
      <c r="F7" s="18">
        <v>84153.495</v>
      </c>
      <c r="G7" s="18">
        <v>79034.265</v>
      </c>
      <c r="H7" s="18">
        <v>82983.4469049099</v>
      </c>
      <c r="I7" s="18">
        <v>85413.65000000001</v>
      </c>
      <c r="J7" s="18">
        <v>74623.95999999999</v>
      </c>
      <c r="K7" s="18">
        <v>80945.68000000001</v>
      </c>
      <c r="L7" s="18">
        <v>79398.52</v>
      </c>
    </row>
    <row r="8" spans="1:12" ht="18" customHeight="1">
      <c r="A8" s="185" t="s">
        <v>156</v>
      </c>
      <c r="B8" s="18">
        <v>25785</v>
      </c>
      <c r="C8" s="18">
        <v>28236</v>
      </c>
      <c r="D8" s="18">
        <v>25622.724</v>
      </c>
      <c r="E8" s="18">
        <v>27317.0739</v>
      </c>
      <c r="F8" s="18">
        <v>28980.399999999998</v>
      </c>
      <c r="G8" s="18">
        <v>29301.736999999997</v>
      </c>
      <c r="H8" s="18">
        <v>29038.597765090122</v>
      </c>
      <c r="I8" s="18">
        <v>29627.835</v>
      </c>
      <c r="J8" s="18">
        <v>24720.4625</v>
      </c>
      <c r="K8" s="18">
        <v>29249.1862</v>
      </c>
      <c r="L8" s="18">
        <v>28615.32335056728</v>
      </c>
    </row>
    <row r="9" spans="1:13" ht="19.5" customHeight="1">
      <c r="A9" s="184" t="s">
        <v>119</v>
      </c>
      <c r="B9" s="118">
        <v>51310</v>
      </c>
      <c r="C9" s="118">
        <v>58093</v>
      </c>
      <c r="D9" s="118">
        <v>45624.873999999996</v>
      </c>
      <c r="E9" s="118">
        <v>47924.922000000006</v>
      </c>
      <c r="F9" s="118">
        <v>56801.2</v>
      </c>
      <c r="G9" s="118">
        <v>48202.522</v>
      </c>
      <c r="H9" s="118">
        <v>43956.435</v>
      </c>
      <c r="I9" s="118">
        <v>32831.272</v>
      </c>
      <c r="J9" s="118">
        <v>41744.16299999999</v>
      </c>
      <c r="K9" s="118">
        <v>25863.9133</v>
      </c>
      <c r="L9" s="118">
        <v>20890.25594774312</v>
      </c>
      <c r="M9" s="45"/>
    </row>
    <row r="10" spans="1:12" ht="18" customHeight="1">
      <c r="A10" s="185" t="s">
        <v>157</v>
      </c>
      <c r="B10" s="18">
        <v>31059</v>
      </c>
      <c r="C10" s="18">
        <v>37465</v>
      </c>
      <c r="D10" s="18">
        <v>28647.874</v>
      </c>
      <c r="E10" s="18">
        <v>30448.502</v>
      </c>
      <c r="F10" s="18">
        <v>39668</v>
      </c>
      <c r="G10" s="18">
        <v>31044.422000000002</v>
      </c>
      <c r="H10" s="18">
        <v>26790.434999999998</v>
      </c>
      <c r="I10" s="18">
        <v>27225.82</v>
      </c>
      <c r="J10" s="18">
        <v>33033.77</v>
      </c>
      <c r="K10" s="18">
        <v>16631.32</v>
      </c>
      <c r="L10" s="18">
        <v>11835.48</v>
      </c>
    </row>
    <row r="11" spans="1:12" ht="18" customHeight="1">
      <c r="A11" s="185" t="s">
        <v>158</v>
      </c>
      <c r="B11" s="18">
        <v>20251</v>
      </c>
      <c r="C11" s="18">
        <v>20628</v>
      </c>
      <c r="D11" s="18">
        <v>16977</v>
      </c>
      <c r="E11" s="18">
        <v>17476.420000000002</v>
      </c>
      <c r="F11" s="18">
        <v>17133.199999999997</v>
      </c>
      <c r="G11" s="18">
        <v>17158.1</v>
      </c>
      <c r="H11" s="18">
        <v>17166</v>
      </c>
      <c r="I11" s="18">
        <v>5605.452</v>
      </c>
      <c r="J11" s="18">
        <v>8710.392999999998</v>
      </c>
      <c r="K11" s="18">
        <v>9232.593299999999</v>
      </c>
      <c r="L11" s="18">
        <v>9054.775947743121</v>
      </c>
    </row>
    <row r="12" spans="1:12" ht="6.75" customHeight="1" thickBot="1">
      <c r="A12" s="16"/>
      <c r="B12" s="2"/>
      <c r="C12" s="2"/>
      <c r="D12" s="2"/>
      <c r="E12" s="2"/>
      <c r="F12" s="2"/>
      <c r="G12" s="2"/>
      <c r="H12" s="2"/>
      <c r="I12" s="2"/>
      <c r="J12" s="120"/>
      <c r="K12" s="120"/>
      <c r="L12" s="120"/>
    </row>
    <row r="13" spans="1:12" ht="13.5" thickTop="1">
      <c r="A13" s="22" t="s">
        <v>137</v>
      </c>
      <c r="B13" s="23"/>
      <c r="C13" s="23"/>
      <c r="D13" s="23"/>
      <c r="E13" s="23"/>
      <c r="F13" s="23"/>
      <c r="G13" s="23"/>
      <c r="H13" s="23"/>
      <c r="I13" s="23"/>
      <c r="J13" s="121"/>
      <c r="K13" s="121"/>
      <c r="L13" s="121"/>
    </row>
    <row r="14" spans="1:12" ht="12.75">
      <c r="A14" s="26" t="s">
        <v>120</v>
      </c>
      <c r="B14" s="27"/>
      <c r="C14" s="28"/>
      <c r="D14" s="27"/>
      <c r="E14" s="27"/>
      <c r="F14" s="27"/>
      <c r="G14" s="27"/>
      <c r="H14" s="27"/>
      <c r="I14" s="27"/>
      <c r="J14" s="122"/>
      <c r="K14" s="122"/>
      <c r="L14" s="122"/>
    </row>
    <row r="15" spans="1:12" ht="13.5" thickBot="1">
      <c r="A15" s="24" t="s">
        <v>131</v>
      </c>
      <c r="B15" s="25"/>
      <c r="C15" s="25"/>
      <c r="D15" s="25"/>
      <c r="E15" s="25"/>
      <c r="F15" s="25"/>
      <c r="G15" s="25"/>
      <c r="H15" s="25"/>
      <c r="I15" s="25"/>
      <c r="J15" s="123"/>
      <c r="K15" s="123"/>
      <c r="L15" s="123"/>
    </row>
    <row r="16" spans="1:12" ht="14.25" thickBot="1" thickTop="1">
      <c r="A16" s="51" t="s">
        <v>60</v>
      </c>
      <c r="B16" s="11"/>
      <c r="C16" s="11"/>
      <c r="D16" s="11"/>
      <c r="E16" s="11"/>
      <c r="F16" s="11"/>
      <c r="G16" s="11"/>
      <c r="H16" s="11"/>
      <c r="I16" s="11"/>
      <c r="J16" s="124"/>
      <c r="K16" s="124"/>
      <c r="L16" s="124"/>
    </row>
    <row r="17" ht="13.5" thickTop="1"/>
    <row r="18" spans="2:12" ht="12.75">
      <c r="B18" s="45"/>
      <c r="C18" s="45"/>
      <c r="D18" s="45"/>
      <c r="E18" s="45"/>
      <c r="F18" s="45"/>
      <c r="G18" s="45"/>
      <c r="H18" s="45"/>
      <c r="I18" s="45"/>
      <c r="J18" s="125"/>
      <c r="K18" s="125"/>
      <c r="L18" s="125"/>
    </row>
    <row r="19" spans="2:12" ht="12.75">
      <c r="B19" s="45"/>
      <c r="C19" s="45"/>
      <c r="D19" s="167"/>
      <c r="E19" s="168"/>
      <c r="F19" s="45"/>
      <c r="G19" s="45"/>
      <c r="H19" s="45"/>
      <c r="I19" s="45"/>
      <c r="J19" s="125"/>
      <c r="K19" s="125"/>
      <c r="L19" s="125"/>
    </row>
    <row r="20" spans="2:12" ht="12.75">
      <c r="B20" s="45"/>
      <c r="C20" s="45"/>
      <c r="D20" s="168"/>
      <c r="E20" s="168"/>
      <c r="F20" s="45"/>
      <c r="G20" s="45"/>
      <c r="H20" s="45"/>
      <c r="I20" s="45"/>
      <c r="J20" s="125"/>
      <c r="K20" s="125"/>
      <c r="L20" s="125"/>
    </row>
    <row r="21" spans="2:12" ht="12.75">
      <c r="B21" s="45"/>
      <c r="C21" s="45"/>
      <c r="D21" s="45"/>
      <c r="E21" s="45"/>
      <c r="F21" s="45"/>
      <c r="G21" s="45"/>
      <c r="H21" s="45"/>
      <c r="I21" s="45"/>
      <c r="J21" s="125"/>
      <c r="K21" s="125"/>
      <c r="L21" s="125"/>
    </row>
    <row r="22" spans="2:12" ht="12.75">
      <c r="B22" s="45"/>
      <c r="C22" s="45"/>
      <c r="D22" s="45"/>
      <c r="E22" s="45"/>
      <c r="F22" s="45"/>
      <c r="G22" s="45"/>
      <c r="H22" s="45"/>
      <c r="I22" s="45"/>
      <c r="J22" s="125"/>
      <c r="K22" s="125"/>
      <c r="L22" s="125"/>
    </row>
    <row r="23" spans="2:12" ht="12.75">
      <c r="B23" s="45"/>
      <c r="C23" s="45"/>
      <c r="D23" s="45"/>
      <c r="E23" s="45"/>
      <c r="F23" s="45"/>
      <c r="G23" s="45"/>
      <c r="H23" s="45"/>
      <c r="I23" s="45"/>
      <c r="J23" s="125"/>
      <c r="K23" s="125"/>
      <c r="L23" s="125"/>
    </row>
    <row r="24" spans="2:12" ht="12.75">
      <c r="B24" s="45"/>
      <c r="C24" s="45"/>
      <c r="D24" s="45"/>
      <c r="E24" s="45"/>
      <c r="F24" s="45"/>
      <c r="G24" s="45"/>
      <c r="H24" s="45"/>
      <c r="I24" s="45"/>
      <c r="J24" s="125"/>
      <c r="K24" s="125"/>
      <c r="L24" s="125"/>
    </row>
    <row r="25" spans="2:12" ht="12.75">
      <c r="B25" s="45"/>
      <c r="C25" s="45"/>
      <c r="D25" s="45"/>
      <c r="E25" s="45"/>
      <c r="F25" s="45"/>
      <c r="G25" s="45"/>
      <c r="H25" s="45"/>
      <c r="I25" s="45"/>
      <c r="J25" s="125"/>
      <c r="K25" s="125"/>
      <c r="L25" s="125"/>
    </row>
    <row r="26" spans="2:12" ht="12.75">
      <c r="B26" s="45"/>
      <c r="C26" s="45"/>
      <c r="D26" s="45"/>
      <c r="E26" s="45"/>
      <c r="F26" s="45"/>
      <c r="G26" s="45"/>
      <c r="H26" s="45"/>
      <c r="I26" s="45"/>
      <c r="J26" s="125"/>
      <c r="K26" s="125"/>
      <c r="L26" s="125"/>
    </row>
    <row r="27" spans="2:12" ht="12.75">
      <c r="B27" s="45"/>
      <c r="C27" s="45"/>
      <c r="D27" s="45"/>
      <c r="E27" s="45"/>
      <c r="F27" s="45"/>
      <c r="G27" s="45"/>
      <c r="H27" s="45"/>
      <c r="I27" s="45"/>
      <c r="J27" s="125"/>
      <c r="K27" s="125"/>
      <c r="L27" s="125"/>
    </row>
    <row r="28" spans="2:12" ht="12.75">
      <c r="B28" s="45"/>
      <c r="C28" s="45"/>
      <c r="D28" s="45"/>
      <c r="E28" s="45"/>
      <c r="F28" s="45"/>
      <c r="G28" s="45"/>
      <c r="H28" s="45"/>
      <c r="I28" s="45"/>
      <c r="J28" s="125"/>
      <c r="K28" s="125"/>
      <c r="L28" s="125"/>
    </row>
    <row r="29" spans="2:12" ht="12.75">
      <c r="B29" s="45"/>
      <c r="C29" s="45"/>
      <c r="D29" s="45"/>
      <c r="E29" s="45"/>
      <c r="F29" s="45"/>
      <c r="G29" s="45"/>
      <c r="H29" s="45"/>
      <c r="I29" s="45"/>
      <c r="J29" s="125"/>
      <c r="K29" s="125"/>
      <c r="L29" s="125"/>
    </row>
    <row r="30" spans="2:12" ht="12.75">
      <c r="B30" s="45"/>
      <c r="C30" s="45"/>
      <c r="D30" s="45"/>
      <c r="E30" s="45"/>
      <c r="F30" s="45"/>
      <c r="G30" s="45"/>
      <c r="H30" s="45"/>
      <c r="I30" s="45"/>
      <c r="J30" s="125"/>
      <c r="K30" s="125"/>
      <c r="L30" s="125"/>
    </row>
    <row r="31" spans="2:12" ht="12.75">
      <c r="B31" s="45"/>
      <c r="C31" s="45"/>
      <c r="D31" s="45"/>
      <c r="E31" s="45"/>
      <c r="F31" s="45"/>
      <c r="G31" s="45"/>
      <c r="H31" s="45"/>
      <c r="I31" s="45"/>
      <c r="J31" s="125"/>
      <c r="K31" s="125"/>
      <c r="L31" s="125"/>
    </row>
    <row r="32" spans="2:12" ht="12.75">
      <c r="B32" s="45"/>
      <c r="C32" s="45"/>
      <c r="D32" s="45"/>
      <c r="E32" s="45"/>
      <c r="F32" s="45"/>
      <c r="G32" s="45"/>
      <c r="H32" s="45"/>
      <c r="I32" s="45"/>
      <c r="J32" s="125"/>
      <c r="K32" s="125"/>
      <c r="L32" s="125"/>
    </row>
    <row r="33" spans="2:12" ht="12.75">
      <c r="B33" s="45"/>
      <c r="C33" s="45"/>
      <c r="D33" s="45"/>
      <c r="E33" s="45"/>
      <c r="F33" s="45"/>
      <c r="G33" s="45"/>
      <c r="H33" s="45"/>
      <c r="I33" s="45"/>
      <c r="J33" s="125"/>
      <c r="K33" s="125"/>
      <c r="L33" s="125"/>
    </row>
    <row r="34" spans="2:12" ht="12.75">
      <c r="B34" s="45"/>
      <c r="C34" s="45"/>
      <c r="D34" s="45"/>
      <c r="E34" s="45"/>
      <c r="F34" s="45"/>
      <c r="G34" s="45"/>
      <c r="H34" s="45"/>
      <c r="I34" s="45"/>
      <c r="J34" s="125"/>
      <c r="K34" s="125"/>
      <c r="L34" s="125"/>
    </row>
    <row r="35" spans="2:12" ht="12.75">
      <c r="B35" s="45"/>
      <c r="C35" s="45"/>
      <c r="D35" s="45"/>
      <c r="E35" s="45"/>
      <c r="F35" s="45"/>
      <c r="G35" s="45"/>
      <c r="H35" s="45"/>
      <c r="I35" s="45"/>
      <c r="J35" s="125"/>
      <c r="K35" s="125"/>
      <c r="L35" s="125"/>
    </row>
    <row r="36" spans="2:12" ht="12.75">
      <c r="B36" s="45"/>
      <c r="C36" s="45"/>
      <c r="D36" s="45"/>
      <c r="E36" s="45"/>
      <c r="F36" s="45"/>
      <c r="G36" s="45"/>
      <c r="H36" s="45"/>
      <c r="I36" s="45"/>
      <c r="J36" s="125"/>
      <c r="K36" s="125"/>
      <c r="L36" s="125"/>
    </row>
    <row r="37" spans="2:12" ht="12.75">
      <c r="B37" s="45"/>
      <c r="C37" s="45"/>
      <c r="D37" s="45"/>
      <c r="E37" s="45"/>
      <c r="F37" s="45"/>
      <c r="G37" s="45"/>
      <c r="H37" s="45"/>
      <c r="I37" s="45"/>
      <c r="J37" s="125"/>
      <c r="K37" s="125"/>
      <c r="L37" s="125"/>
    </row>
    <row r="38" spans="2:12" ht="12.75">
      <c r="B38" s="45"/>
      <c r="C38" s="45"/>
      <c r="D38" s="45"/>
      <c r="E38" s="45"/>
      <c r="F38" s="45"/>
      <c r="G38" s="45"/>
      <c r="H38" s="45"/>
      <c r="I38" s="45"/>
      <c r="J38" s="125"/>
      <c r="K38" s="125"/>
      <c r="L38" s="125"/>
    </row>
    <row r="39" spans="2:12" ht="12.75">
      <c r="B39" s="45"/>
      <c r="C39" s="45"/>
      <c r="D39" s="45"/>
      <c r="E39" s="45"/>
      <c r="F39" s="45"/>
      <c r="G39" s="45"/>
      <c r="H39" s="45"/>
      <c r="I39" s="45"/>
      <c r="J39" s="125"/>
      <c r="K39" s="125"/>
      <c r="L39" s="125"/>
    </row>
    <row r="40" spans="2:12" ht="12.75">
      <c r="B40" s="45"/>
      <c r="C40" s="45"/>
      <c r="D40" s="45"/>
      <c r="E40" s="45"/>
      <c r="F40" s="45"/>
      <c r="G40" s="45"/>
      <c r="H40" s="45"/>
      <c r="I40" s="45"/>
      <c r="J40" s="125"/>
      <c r="K40" s="125"/>
      <c r="L40" s="125"/>
    </row>
    <row r="41" spans="2:12" ht="12.75">
      <c r="B41" s="45"/>
      <c r="C41" s="45"/>
      <c r="D41" s="45"/>
      <c r="E41" s="45"/>
      <c r="F41" s="45"/>
      <c r="G41" s="45"/>
      <c r="H41" s="45"/>
      <c r="I41" s="45"/>
      <c r="J41" s="125"/>
      <c r="K41" s="125"/>
      <c r="L41" s="125"/>
    </row>
    <row r="42" spans="2:12" ht="12.75">
      <c r="B42" s="45"/>
      <c r="C42" s="45"/>
      <c r="D42" s="45"/>
      <c r="E42" s="45"/>
      <c r="F42" s="45"/>
      <c r="G42" s="45"/>
      <c r="H42" s="45"/>
      <c r="I42" s="45"/>
      <c r="J42" s="125"/>
      <c r="K42" s="125"/>
      <c r="L42" s="125"/>
    </row>
  </sheetData>
  <sheetProtection/>
  <printOptions/>
  <pageMargins left="0.75" right="0.75" top="1" bottom="1" header="0" footer="0"/>
  <pageSetup fitToHeight="1" fitToWidth="1"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M42"/>
  <sheetViews>
    <sheetView zoomScaleSheetLayoutView="100" zoomScalePageLayoutView="0" workbookViewId="0" topLeftCell="A1">
      <selection activeCell="K4" sqref="K4"/>
    </sheetView>
  </sheetViews>
  <sheetFormatPr defaultColWidth="9.140625" defaultRowHeight="12.75"/>
  <cols>
    <col min="1" max="1" width="38.421875" style="1" customWidth="1"/>
    <col min="2" max="9" width="9.421875" style="1" customWidth="1"/>
    <col min="10" max="12" width="10.140625" style="119" bestFit="1" customWidth="1"/>
    <col min="13" max="16384" width="9.140625" style="1" customWidth="1"/>
  </cols>
  <sheetData>
    <row r="1" spans="1:12" ht="55.5" customHeight="1" thickTop="1">
      <c r="A1" s="170" t="s">
        <v>191</v>
      </c>
      <c r="B1" s="170"/>
      <c r="C1" s="170"/>
      <c r="D1" s="170"/>
      <c r="E1" s="170"/>
      <c r="F1" s="170"/>
      <c r="G1" s="170"/>
      <c r="H1" s="170"/>
      <c r="I1" s="170"/>
      <c r="J1" s="170"/>
      <c r="K1" s="170"/>
      <c r="L1" s="170"/>
    </row>
    <row r="2" spans="1:12" ht="21" customHeight="1">
      <c r="A2" s="238" t="s">
        <v>204</v>
      </c>
      <c r="B2" s="237"/>
      <c r="C2" s="237"/>
      <c r="D2" s="237"/>
      <c r="E2" s="237"/>
      <c r="F2" s="237"/>
      <c r="G2" s="237"/>
      <c r="H2" s="237"/>
      <c r="I2" s="237"/>
      <c r="J2" s="237"/>
      <c r="K2" s="237"/>
      <c r="L2" s="237"/>
    </row>
    <row r="3" spans="1:12" ht="33" customHeight="1">
      <c r="A3" s="182" t="s">
        <v>2</v>
      </c>
      <c r="B3" s="241"/>
      <c r="C3" s="181"/>
      <c r="D3" s="181"/>
      <c r="E3" s="181"/>
      <c r="F3" s="186"/>
      <c r="G3" s="186"/>
      <c r="H3" s="181"/>
      <c r="I3" s="181"/>
      <c r="J3" s="181"/>
      <c r="K3" s="181"/>
      <c r="L3" s="183"/>
    </row>
    <row r="4" spans="1:12" ht="22.5" customHeight="1">
      <c r="A4" s="180" t="s">
        <v>188</v>
      </c>
      <c r="B4" s="7">
        <v>2003</v>
      </c>
      <c r="C4" s="7">
        <v>2004</v>
      </c>
      <c r="D4" s="7">
        <v>2005</v>
      </c>
      <c r="E4" s="7">
        <v>2006</v>
      </c>
      <c r="F4" s="7">
        <v>2007</v>
      </c>
      <c r="G4" s="7">
        <v>2008</v>
      </c>
      <c r="H4" s="7">
        <v>2009</v>
      </c>
      <c r="I4" s="7">
        <v>2010</v>
      </c>
      <c r="J4" s="7">
        <v>2011</v>
      </c>
      <c r="K4" s="7">
        <v>2012</v>
      </c>
      <c r="L4" s="7">
        <v>2013</v>
      </c>
    </row>
    <row r="5" spans="1:13" ht="36" customHeight="1">
      <c r="A5" s="184" t="s">
        <v>130</v>
      </c>
      <c r="B5" s="118">
        <v>607024</v>
      </c>
      <c r="C5" s="118">
        <v>632812</v>
      </c>
      <c r="D5" s="118">
        <v>628292</v>
      </c>
      <c r="E5" s="118">
        <v>638269</v>
      </c>
      <c r="F5" s="118">
        <v>662839</v>
      </c>
      <c r="G5" s="118">
        <v>635415</v>
      </c>
      <c r="H5" s="118">
        <v>595488</v>
      </c>
      <c r="I5" s="118">
        <v>580862.429</v>
      </c>
      <c r="J5" s="118">
        <v>565553.7690000001</v>
      </c>
      <c r="K5" s="118">
        <v>619963.1740000001</v>
      </c>
      <c r="L5" s="118">
        <v>606422.2218187803</v>
      </c>
      <c r="M5" s="45"/>
    </row>
    <row r="6" spans="1:12" ht="19.5" customHeight="1">
      <c r="A6" s="184" t="s">
        <v>117</v>
      </c>
      <c r="B6" s="118">
        <v>467774</v>
      </c>
      <c r="C6" s="118">
        <v>461810</v>
      </c>
      <c r="D6" s="118">
        <v>468771</v>
      </c>
      <c r="E6" s="118">
        <v>469373</v>
      </c>
      <c r="F6" s="118">
        <v>474112</v>
      </c>
      <c r="G6" s="118">
        <v>470817</v>
      </c>
      <c r="H6" s="118">
        <v>458787</v>
      </c>
      <c r="I6" s="118">
        <v>451990.82</v>
      </c>
      <c r="J6" s="118">
        <f>SUM('2.3'!J7:J8)</f>
        <v>418039.08900000004</v>
      </c>
      <c r="K6" s="118">
        <f>SUM('2.3'!K7:K8)</f>
        <v>466057.9998</v>
      </c>
      <c r="L6" s="118">
        <f>SUM('2.3'!L7:L8)</f>
        <v>457709.7431599997</v>
      </c>
    </row>
    <row r="7" spans="1:12" ht="18" customHeight="1">
      <c r="A7" s="185" t="s">
        <v>155</v>
      </c>
      <c r="B7" s="18">
        <v>375023</v>
      </c>
      <c r="C7" s="18">
        <v>369408</v>
      </c>
      <c r="D7" s="18">
        <v>369223</v>
      </c>
      <c r="E7" s="18">
        <v>366373</v>
      </c>
      <c r="F7" s="18">
        <v>362981</v>
      </c>
      <c r="G7" s="18">
        <v>358080</v>
      </c>
      <c r="H7" s="18">
        <v>346787</v>
      </c>
      <c r="I7" s="18">
        <v>347979</v>
      </c>
      <c r="J7" s="18">
        <v>332695.08</v>
      </c>
      <c r="K7" s="18">
        <v>313549.28</v>
      </c>
      <c r="L7" s="18">
        <v>305995</v>
      </c>
    </row>
    <row r="8" spans="1:12" ht="18" customHeight="1">
      <c r="A8" s="185" t="s">
        <v>156</v>
      </c>
      <c r="B8" s="18">
        <v>92751</v>
      </c>
      <c r="C8" s="18">
        <v>92402</v>
      </c>
      <c r="D8" s="18">
        <v>99548</v>
      </c>
      <c r="E8" s="18">
        <v>103000</v>
      </c>
      <c r="F8" s="18">
        <v>111131</v>
      </c>
      <c r="G8" s="18">
        <v>112737</v>
      </c>
      <c r="H8" s="18">
        <v>112000</v>
      </c>
      <c r="I8" s="18">
        <v>104011.81999999999</v>
      </c>
      <c r="J8" s="18">
        <v>85344.009</v>
      </c>
      <c r="K8" s="18">
        <v>152508.7198</v>
      </c>
      <c r="L8" s="18">
        <v>151714.7431599997</v>
      </c>
    </row>
    <row r="9" spans="1:13" ht="19.5" customHeight="1">
      <c r="A9" s="184" t="s">
        <v>119</v>
      </c>
      <c r="B9" s="118">
        <v>139250</v>
      </c>
      <c r="C9" s="118">
        <v>171002</v>
      </c>
      <c r="D9" s="118">
        <v>159521</v>
      </c>
      <c r="E9" s="118">
        <v>168896</v>
      </c>
      <c r="F9" s="118">
        <v>188727</v>
      </c>
      <c r="G9" s="118">
        <v>164598</v>
      </c>
      <c r="H9" s="118">
        <v>136701</v>
      </c>
      <c r="I9" s="118">
        <v>128871.609</v>
      </c>
      <c r="J9" s="118">
        <f>SUM('2.3'!J10:J11)</f>
        <v>147514.68</v>
      </c>
      <c r="K9" s="118">
        <f>SUM('2.3'!K10:K11)</f>
        <v>153905.1742</v>
      </c>
      <c r="L9" s="118">
        <f>SUM('2.3'!L10:L11)</f>
        <v>148712.47865878063</v>
      </c>
      <c r="M9" s="45"/>
    </row>
    <row r="10" spans="1:12" ht="18" customHeight="1">
      <c r="A10" s="185" t="s">
        <v>157</v>
      </c>
      <c r="B10" s="18">
        <v>72007</v>
      </c>
      <c r="C10" s="18">
        <v>83243</v>
      </c>
      <c r="D10" s="18">
        <v>80323</v>
      </c>
      <c r="E10" s="18">
        <v>82707</v>
      </c>
      <c r="F10" s="18">
        <v>85968</v>
      </c>
      <c r="G10" s="18">
        <v>75727</v>
      </c>
      <c r="H10" s="18">
        <v>62254</v>
      </c>
      <c r="I10" s="18">
        <v>56081</v>
      </c>
      <c r="J10" s="18">
        <v>68852.92</v>
      </c>
      <c r="K10" s="18">
        <v>67260.72</v>
      </c>
      <c r="L10" s="18">
        <v>63169.08</v>
      </c>
    </row>
    <row r="11" spans="1:12" ht="18" customHeight="1">
      <c r="A11" s="185" t="s">
        <v>158</v>
      </c>
      <c r="B11" s="18">
        <v>67243</v>
      </c>
      <c r="C11" s="18">
        <v>87759</v>
      </c>
      <c r="D11" s="18">
        <v>79198</v>
      </c>
      <c r="E11" s="18">
        <v>86189</v>
      </c>
      <c r="F11" s="18">
        <v>102759</v>
      </c>
      <c r="G11" s="18">
        <v>88871</v>
      </c>
      <c r="H11" s="18">
        <v>74447</v>
      </c>
      <c r="I11" s="18">
        <v>72790.609</v>
      </c>
      <c r="J11" s="18">
        <v>78661.76</v>
      </c>
      <c r="K11" s="18">
        <v>86644.4542</v>
      </c>
      <c r="L11" s="18">
        <v>85543.39865878064</v>
      </c>
    </row>
    <row r="12" spans="1:12" ht="6.75" customHeight="1" thickBot="1">
      <c r="A12" s="16"/>
      <c r="B12" s="2"/>
      <c r="C12" s="2"/>
      <c r="D12" s="2"/>
      <c r="E12" s="2"/>
      <c r="F12" s="2"/>
      <c r="G12" s="2"/>
      <c r="H12" s="2"/>
      <c r="I12" s="2"/>
      <c r="J12" s="120"/>
      <c r="K12" s="120"/>
      <c r="L12" s="120"/>
    </row>
    <row r="13" spans="1:12" ht="13.5" thickTop="1">
      <c r="A13" s="22" t="s">
        <v>137</v>
      </c>
      <c r="B13" s="23"/>
      <c r="C13" s="23"/>
      <c r="D13" s="23"/>
      <c r="E13" s="23"/>
      <c r="F13" s="23"/>
      <c r="G13" s="23"/>
      <c r="H13" s="23"/>
      <c r="I13" s="23"/>
      <c r="J13" s="121"/>
      <c r="K13" s="121"/>
      <c r="L13" s="121"/>
    </row>
    <row r="14" spans="1:12" ht="12.75">
      <c r="A14" s="26" t="s">
        <v>120</v>
      </c>
      <c r="B14" s="27"/>
      <c r="C14" s="28"/>
      <c r="D14" s="27"/>
      <c r="E14" s="27"/>
      <c r="F14" s="27"/>
      <c r="G14" s="27"/>
      <c r="H14" s="27"/>
      <c r="I14" s="27"/>
      <c r="J14" s="122"/>
      <c r="K14" s="122"/>
      <c r="L14" s="122"/>
    </row>
    <row r="15" spans="1:12" ht="13.5" thickBot="1">
      <c r="A15" s="24" t="s">
        <v>131</v>
      </c>
      <c r="B15" s="25"/>
      <c r="C15" s="25"/>
      <c r="D15" s="25"/>
      <c r="E15" s="25"/>
      <c r="F15" s="25"/>
      <c r="G15" s="25"/>
      <c r="H15" s="25"/>
      <c r="I15" s="25"/>
      <c r="J15" s="123"/>
      <c r="K15" s="123"/>
      <c r="L15" s="123"/>
    </row>
    <row r="16" spans="1:12" ht="14.25" thickBot="1" thickTop="1">
      <c r="A16" s="51" t="s">
        <v>60</v>
      </c>
      <c r="B16" s="11"/>
      <c r="C16" s="11"/>
      <c r="D16" s="11"/>
      <c r="E16" s="11"/>
      <c r="F16" s="11"/>
      <c r="G16" s="11"/>
      <c r="H16" s="11"/>
      <c r="I16" s="11"/>
      <c r="J16" s="124"/>
      <c r="K16" s="124"/>
      <c r="L16" s="124"/>
    </row>
    <row r="17" ht="13.5" thickTop="1"/>
    <row r="18" spans="2:12" ht="12.75">
      <c r="B18" s="45"/>
      <c r="C18" s="45"/>
      <c r="D18" s="45"/>
      <c r="E18" s="45"/>
      <c r="F18" s="45"/>
      <c r="G18" s="45"/>
      <c r="H18" s="45"/>
      <c r="I18" s="45"/>
      <c r="J18" s="125"/>
      <c r="K18" s="125"/>
      <c r="L18" s="125"/>
    </row>
    <row r="19" spans="2:12" ht="12.75">
      <c r="B19" s="45"/>
      <c r="C19" s="45"/>
      <c r="D19" s="167"/>
      <c r="E19" s="168"/>
      <c r="F19" s="45"/>
      <c r="G19" s="45"/>
      <c r="H19" s="45"/>
      <c r="I19" s="45"/>
      <c r="J19" s="125"/>
      <c r="K19" s="125"/>
      <c r="L19" s="125"/>
    </row>
    <row r="20" spans="2:12" ht="12.75">
      <c r="B20" s="45"/>
      <c r="C20" s="45"/>
      <c r="D20" s="168"/>
      <c r="E20" s="168"/>
      <c r="F20" s="45"/>
      <c r="G20" s="45"/>
      <c r="H20" s="45"/>
      <c r="I20" s="45"/>
      <c r="J20" s="125"/>
      <c r="K20" s="125"/>
      <c r="L20" s="125"/>
    </row>
    <row r="21" spans="2:12" ht="12.75">
      <c r="B21" s="45"/>
      <c r="C21" s="45"/>
      <c r="D21" s="45"/>
      <c r="E21" s="45"/>
      <c r="F21" s="45"/>
      <c r="G21" s="45"/>
      <c r="H21" s="45"/>
      <c r="I21" s="45"/>
      <c r="J21" s="125"/>
      <c r="K21" s="125"/>
      <c r="L21" s="125"/>
    </row>
    <row r="22" spans="2:12" ht="12.75">
      <c r="B22" s="45"/>
      <c r="C22" s="45"/>
      <c r="D22" s="45"/>
      <c r="E22" s="45"/>
      <c r="F22" s="45"/>
      <c r="G22" s="45"/>
      <c r="H22" s="45"/>
      <c r="I22" s="45"/>
      <c r="J22" s="125"/>
      <c r="K22" s="125"/>
      <c r="L22" s="125"/>
    </row>
    <row r="23" spans="2:12" ht="12.75">
      <c r="B23" s="45"/>
      <c r="C23" s="45"/>
      <c r="D23" s="45"/>
      <c r="E23" s="45"/>
      <c r="F23" s="45"/>
      <c r="G23" s="45"/>
      <c r="H23" s="45"/>
      <c r="I23" s="45"/>
      <c r="J23" s="125"/>
      <c r="K23" s="125"/>
      <c r="L23" s="125"/>
    </row>
    <row r="24" spans="2:12" ht="12.75">
      <c r="B24" s="45"/>
      <c r="C24" s="45"/>
      <c r="D24" s="45"/>
      <c r="E24" s="45"/>
      <c r="F24" s="45"/>
      <c r="G24" s="45"/>
      <c r="H24" s="45"/>
      <c r="I24" s="45"/>
      <c r="J24" s="125"/>
      <c r="K24" s="125"/>
      <c r="L24" s="125"/>
    </row>
    <row r="25" spans="2:12" ht="12.75">
      <c r="B25" s="45"/>
      <c r="C25" s="45"/>
      <c r="D25" s="45"/>
      <c r="E25" s="45"/>
      <c r="F25" s="45"/>
      <c r="G25" s="45"/>
      <c r="H25" s="45"/>
      <c r="I25" s="45"/>
      <c r="J25" s="125"/>
      <c r="K25" s="125"/>
      <c r="L25" s="125"/>
    </row>
    <row r="26" spans="2:12" ht="12.75">
      <c r="B26" s="45"/>
      <c r="C26" s="45"/>
      <c r="D26" s="45"/>
      <c r="E26" s="45"/>
      <c r="F26" s="45"/>
      <c r="G26" s="45"/>
      <c r="H26" s="45"/>
      <c r="I26" s="45"/>
      <c r="J26" s="125"/>
      <c r="K26" s="125"/>
      <c r="L26" s="125"/>
    </row>
    <row r="27" spans="2:12" ht="12.75">
      <c r="B27" s="45"/>
      <c r="C27" s="45"/>
      <c r="D27" s="45"/>
      <c r="E27" s="45"/>
      <c r="F27" s="45"/>
      <c r="G27" s="45"/>
      <c r="H27" s="45"/>
      <c r="I27" s="45"/>
      <c r="J27" s="125"/>
      <c r="K27" s="125"/>
      <c r="L27" s="125"/>
    </row>
    <row r="28" spans="2:12" ht="12.75">
      <c r="B28" s="45"/>
      <c r="C28" s="45"/>
      <c r="D28" s="45"/>
      <c r="E28" s="45"/>
      <c r="F28" s="45"/>
      <c r="G28" s="45"/>
      <c r="H28" s="45"/>
      <c r="I28" s="45"/>
      <c r="J28" s="125"/>
      <c r="K28" s="125"/>
      <c r="L28" s="125"/>
    </row>
    <row r="29" spans="2:12" ht="12.75">
      <c r="B29" s="45"/>
      <c r="C29" s="45"/>
      <c r="D29" s="45"/>
      <c r="E29" s="45"/>
      <c r="F29" s="45"/>
      <c r="G29" s="45"/>
      <c r="H29" s="45"/>
      <c r="I29" s="45"/>
      <c r="J29" s="125"/>
      <c r="K29" s="125"/>
      <c r="L29" s="125"/>
    </row>
    <row r="30" spans="2:12" ht="12.75">
      <c r="B30" s="45"/>
      <c r="C30" s="45"/>
      <c r="D30" s="45"/>
      <c r="E30" s="45"/>
      <c r="F30" s="45"/>
      <c r="G30" s="45"/>
      <c r="H30" s="45"/>
      <c r="I30" s="45"/>
      <c r="J30" s="125"/>
      <c r="K30" s="125"/>
      <c r="L30" s="125"/>
    </row>
    <row r="31" spans="2:12" ht="12.75">
      <c r="B31" s="45"/>
      <c r="C31" s="45"/>
      <c r="D31" s="45"/>
      <c r="E31" s="45"/>
      <c r="F31" s="45"/>
      <c r="G31" s="45"/>
      <c r="H31" s="45"/>
      <c r="I31" s="45"/>
      <c r="J31" s="125"/>
      <c r="K31" s="125"/>
      <c r="L31" s="125"/>
    </row>
    <row r="32" spans="2:12" ht="12.75">
      <c r="B32" s="45"/>
      <c r="C32" s="45"/>
      <c r="D32" s="45"/>
      <c r="E32" s="45"/>
      <c r="F32" s="45"/>
      <c r="G32" s="45"/>
      <c r="H32" s="45"/>
      <c r="I32" s="45"/>
      <c r="J32" s="125"/>
      <c r="K32" s="125"/>
      <c r="L32" s="125"/>
    </row>
    <row r="33" spans="2:12" ht="12.75">
      <c r="B33" s="45"/>
      <c r="C33" s="45"/>
      <c r="D33" s="45"/>
      <c r="E33" s="45"/>
      <c r="F33" s="45"/>
      <c r="G33" s="45"/>
      <c r="H33" s="45"/>
      <c r="I33" s="45"/>
      <c r="J33" s="125"/>
      <c r="K33" s="125"/>
      <c r="L33" s="125"/>
    </row>
    <row r="34" spans="2:12" ht="12.75">
      <c r="B34" s="45"/>
      <c r="C34" s="45"/>
      <c r="D34" s="45"/>
      <c r="E34" s="45"/>
      <c r="F34" s="45"/>
      <c r="G34" s="45"/>
      <c r="H34" s="45"/>
      <c r="I34" s="45"/>
      <c r="J34" s="125"/>
      <c r="K34" s="125"/>
      <c r="L34" s="125"/>
    </row>
    <row r="35" spans="2:12" ht="12.75">
      <c r="B35" s="45"/>
      <c r="C35" s="45"/>
      <c r="D35" s="45"/>
      <c r="E35" s="45"/>
      <c r="F35" s="45"/>
      <c r="G35" s="45"/>
      <c r="H35" s="45"/>
      <c r="I35" s="45"/>
      <c r="J35" s="125"/>
      <c r="K35" s="125"/>
      <c r="L35" s="125"/>
    </row>
    <row r="36" spans="2:12" ht="12.75">
      <c r="B36" s="45"/>
      <c r="C36" s="45"/>
      <c r="D36" s="45"/>
      <c r="E36" s="45"/>
      <c r="F36" s="45"/>
      <c r="G36" s="45"/>
      <c r="H36" s="45"/>
      <c r="I36" s="45"/>
      <c r="J36" s="125"/>
      <c r="K36" s="125"/>
      <c r="L36" s="125"/>
    </row>
    <row r="37" spans="2:12" ht="12.75">
      <c r="B37" s="45"/>
      <c r="C37" s="45"/>
      <c r="D37" s="45"/>
      <c r="E37" s="45"/>
      <c r="F37" s="45"/>
      <c r="G37" s="45"/>
      <c r="H37" s="45"/>
      <c r="I37" s="45"/>
      <c r="J37" s="125"/>
      <c r="K37" s="125"/>
      <c r="L37" s="125"/>
    </row>
    <row r="38" spans="2:12" ht="12.75">
      <c r="B38" s="45"/>
      <c r="C38" s="45"/>
      <c r="D38" s="45"/>
      <c r="E38" s="45"/>
      <c r="F38" s="45"/>
      <c r="G38" s="45"/>
      <c r="H38" s="45"/>
      <c r="I38" s="45"/>
      <c r="J38" s="125"/>
      <c r="K38" s="125"/>
      <c r="L38" s="125"/>
    </row>
    <row r="39" spans="2:12" ht="12.75">
      <c r="B39" s="45"/>
      <c r="C39" s="45"/>
      <c r="D39" s="45"/>
      <c r="E39" s="45"/>
      <c r="F39" s="45"/>
      <c r="G39" s="45"/>
      <c r="H39" s="45"/>
      <c r="I39" s="45"/>
      <c r="J39" s="125"/>
      <c r="K39" s="125"/>
      <c r="L39" s="125"/>
    </row>
    <row r="40" spans="2:12" ht="12.75">
      <c r="B40" s="45"/>
      <c r="C40" s="45"/>
      <c r="D40" s="45"/>
      <c r="E40" s="45"/>
      <c r="F40" s="45"/>
      <c r="G40" s="45"/>
      <c r="H40" s="45"/>
      <c r="I40" s="45"/>
      <c r="J40" s="125"/>
      <c r="K40" s="125"/>
      <c r="L40" s="125"/>
    </row>
    <row r="41" spans="2:12" ht="12.75">
      <c r="B41" s="45"/>
      <c r="C41" s="45"/>
      <c r="D41" s="45"/>
      <c r="E41" s="45"/>
      <c r="F41" s="45"/>
      <c r="G41" s="45"/>
      <c r="H41" s="45"/>
      <c r="I41" s="45"/>
      <c r="J41" s="125"/>
      <c r="K41" s="125"/>
      <c r="L41" s="125"/>
    </row>
    <row r="42" spans="2:12" ht="12.75">
      <c r="B42" s="45"/>
      <c r="C42" s="45"/>
      <c r="D42" s="45"/>
      <c r="E42" s="45"/>
      <c r="F42" s="45"/>
      <c r="G42" s="45"/>
      <c r="H42" s="45"/>
      <c r="I42" s="45"/>
      <c r="J42" s="125"/>
      <c r="K42" s="125"/>
      <c r="L42" s="125"/>
    </row>
  </sheetData>
  <sheetProtection/>
  <printOptions/>
  <pageMargins left="0.75" right="0.75" top="1" bottom="1" header="0" footer="0"/>
  <pageSetup fitToHeight="1" fitToWidth="1" horizontalDpi="600" verticalDpi="600" orientation="landscape" paperSize="9" scale="91" r:id="rId2"/>
  <drawing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M42"/>
  <sheetViews>
    <sheetView zoomScaleSheetLayoutView="100" zoomScalePageLayoutView="0" workbookViewId="0" topLeftCell="A1">
      <selection activeCell="K4" sqref="K4"/>
    </sheetView>
  </sheetViews>
  <sheetFormatPr defaultColWidth="9.140625" defaultRowHeight="12.75"/>
  <cols>
    <col min="1" max="1" width="38.421875" style="1" customWidth="1"/>
    <col min="2" max="9" width="9.421875" style="1" customWidth="1"/>
    <col min="10" max="12" width="10.140625" style="119" bestFit="1" customWidth="1"/>
    <col min="13" max="16384" width="9.140625" style="1" customWidth="1"/>
  </cols>
  <sheetData>
    <row r="1" spans="1:12" ht="55.5" customHeight="1" thickTop="1">
      <c r="A1" s="170" t="s">
        <v>192</v>
      </c>
      <c r="B1" s="170"/>
      <c r="C1" s="170"/>
      <c r="D1" s="170"/>
      <c r="E1" s="170"/>
      <c r="F1" s="170"/>
      <c r="G1" s="170"/>
      <c r="H1" s="170"/>
      <c r="I1" s="170"/>
      <c r="J1" s="170"/>
      <c r="K1" s="170"/>
      <c r="L1" s="170"/>
    </row>
    <row r="2" spans="1:12" ht="21" customHeight="1">
      <c r="A2" s="238" t="s">
        <v>204</v>
      </c>
      <c r="B2" s="237"/>
      <c r="C2" s="237"/>
      <c r="D2" s="237"/>
      <c r="E2" s="237"/>
      <c r="F2" s="237"/>
      <c r="G2" s="237"/>
      <c r="H2" s="237"/>
      <c r="I2" s="237"/>
      <c r="J2" s="237"/>
      <c r="K2" s="237"/>
      <c r="L2" s="237"/>
    </row>
    <row r="3" spans="1:12" ht="33" customHeight="1">
      <c r="A3" s="182" t="s">
        <v>3</v>
      </c>
      <c r="B3" s="241"/>
      <c r="C3" s="181"/>
      <c r="D3" s="181"/>
      <c r="E3" s="181"/>
      <c r="F3" s="186"/>
      <c r="G3" s="186"/>
      <c r="H3" s="181"/>
      <c r="I3" s="181"/>
      <c r="J3" s="181"/>
      <c r="K3" s="181"/>
      <c r="L3" s="183"/>
    </row>
    <row r="4" spans="1:12" ht="22.5" customHeight="1">
      <c r="A4" s="180" t="s">
        <v>188</v>
      </c>
      <c r="B4" s="7">
        <v>2003</v>
      </c>
      <c r="C4" s="7">
        <v>2004</v>
      </c>
      <c r="D4" s="7">
        <v>2005</v>
      </c>
      <c r="E4" s="7">
        <v>2006</v>
      </c>
      <c r="F4" s="7">
        <v>2007</v>
      </c>
      <c r="G4" s="7">
        <v>2008</v>
      </c>
      <c r="H4" s="7">
        <v>2009</v>
      </c>
      <c r="I4" s="7">
        <v>2010</v>
      </c>
      <c r="J4" s="7">
        <v>2011</v>
      </c>
      <c r="K4" s="7">
        <v>2012</v>
      </c>
      <c r="L4" s="7">
        <v>2013</v>
      </c>
    </row>
    <row r="5" spans="1:13" ht="36" customHeight="1">
      <c r="A5" s="184" t="s">
        <v>130</v>
      </c>
      <c r="B5" s="118">
        <v>374186</v>
      </c>
      <c r="C5" s="118">
        <v>386209</v>
      </c>
      <c r="D5" s="118">
        <v>375946</v>
      </c>
      <c r="E5" s="118">
        <v>386646</v>
      </c>
      <c r="F5" s="118">
        <v>391740</v>
      </c>
      <c r="G5" s="118">
        <v>381278.44</v>
      </c>
      <c r="H5" s="118">
        <v>357172.975</v>
      </c>
      <c r="I5" s="118">
        <v>339845.767</v>
      </c>
      <c r="J5" s="118">
        <v>349654.6929</v>
      </c>
      <c r="K5" s="118">
        <v>366368.569746</v>
      </c>
      <c r="L5" s="118">
        <v>365194.7663456138</v>
      </c>
      <c r="M5" s="45"/>
    </row>
    <row r="6" spans="1:12" ht="19.5" customHeight="1">
      <c r="A6" s="184" t="s">
        <v>117</v>
      </c>
      <c r="B6" s="118">
        <v>298503</v>
      </c>
      <c r="C6" s="118">
        <v>289849</v>
      </c>
      <c r="D6" s="118">
        <v>284854</v>
      </c>
      <c r="E6" s="118">
        <v>292611</v>
      </c>
      <c r="F6" s="118">
        <v>301255</v>
      </c>
      <c r="G6" s="118">
        <v>288931.44</v>
      </c>
      <c r="H6" s="118">
        <v>281411.975</v>
      </c>
      <c r="I6" s="118">
        <v>274794.667</v>
      </c>
      <c r="J6" s="118">
        <f>SUM('2.4'!J7:J8)</f>
        <v>245757.53205320003</v>
      </c>
      <c r="K6" s="118">
        <f>SUM('2.4'!K7:K8)</f>
        <v>263363.090367704</v>
      </c>
      <c r="L6" s="118">
        <f>SUM('2.4'!L7:L8)</f>
        <v>281867.3233871376</v>
      </c>
    </row>
    <row r="7" spans="1:12" ht="18" customHeight="1">
      <c r="A7" s="185" t="s">
        <v>155</v>
      </c>
      <c r="B7" s="18">
        <v>246275</v>
      </c>
      <c r="C7" s="18">
        <v>238129</v>
      </c>
      <c r="D7" s="18">
        <v>230945</v>
      </c>
      <c r="E7" s="18">
        <v>236451</v>
      </c>
      <c r="F7" s="18">
        <v>240974</v>
      </c>
      <c r="G7" s="18">
        <v>219792.094</v>
      </c>
      <c r="H7" s="18">
        <v>211398.656</v>
      </c>
      <c r="I7" s="18">
        <v>201184.71300000002</v>
      </c>
      <c r="J7" s="18">
        <v>182542.28272000002</v>
      </c>
      <c r="K7" s="18">
        <v>174266.81564000002</v>
      </c>
      <c r="L7" s="18">
        <v>177910.93744</v>
      </c>
    </row>
    <row r="8" spans="1:12" ht="18" customHeight="1">
      <c r="A8" s="185" t="s">
        <v>156</v>
      </c>
      <c r="B8" s="18">
        <v>52228</v>
      </c>
      <c r="C8" s="18">
        <v>51720</v>
      </c>
      <c r="D8" s="18">
        <v>53909</v>
      </c>
      <c r="E8" s="18">
        <v>56160</v>
      </c>
      <c r="F8" s="18">
        <v>60281</v>
      </c>
      <c r="G8" s="18">
        <v>69139.34599999999</v>
      </c>
      <c r="H8" s="18">
        <v>70013.319</v>
      </c>
      <c r="I8" s="18">
        <v>73609.954</v>
      </c>
      <c r="J8" s="18">
        <v>63215.24933320001</v>
      </c>
      <c r="K8" s="18">
        <v>89096.27472770397</v>
      </c>
      <c r="L8" s="18">
        <v>103956.38594713758</v>
      </c>
    </row>
    <row r="9" spans="1:13" ht="19.5" customHeight="1">
      <c r="A9" s="184" t="s">
        <v>119</v>
      </c>
      <c r="B9" s="118">
        <v>75683</v>
      </c>
      <c r="C9" s="118">
        <v>96360</v>
      </c>
      <c r="D9" s="118">
        <v>91092</v>
      </c>
      <c r="E9" s="118">
        <v>94035</v>
      </c>
      <c r="F9" s="118">
        <v>90485</v>
      </c>
      <c r="G9" s="118">
        <v>92347</v>
      </c>
      <c r="H9" s="118">
        <v>75761</v>
      </c>
      <c r="I9" s="118">
        <v>65051.1</v>
      </c>
      <c r="J9" s="118">
        <f>SUM('2.4'!J10:J11)</f>
        <v>103897.16084679999</v>
      </c>
      <c r="K9" s="118">
        <f>SUM('2.4'!K10:K11)</f>
        <v>103005.479378296</v>
      </c>
      <c r="L9" s="118">
        <f>SUM('2.4'!L10:L11)</f>
        <v>83327.44295847624</v>
      </c>
      <c r="M9" s="45"/>
    </row>
    <row r="10" spans="1:12" ht="18" customHeight="1">
      <c r="A10" s="185" t="s">
        <v>157</v>
      </c>
      <c r="B10" s="18">
        <v>32440</v>
      </c>
      <c r="C10" s="18">
        <v>45871</v>
      </c>
      <c r="D10" s="18">
        <v>34309</v>
      </c>
      <c r="E10" s="18">
        <v>36072</v>
      </c>
      <c r="F10" s="18">
        <v>36554</v>
      </c>
      <c r="G10" s="18">
        <v>34550</v>
      </c>
      <c r="H10" s="18">
        <v>28268</v>
      </c>
      <c r="I10" s="18">
        <v>18860</v>
      </c>
      <c r="J10" s="18">
        <v>31476.11428</v>
      </c>
      <c r="K10" s="18">
        <v>41442.471359999996</v>
      </c>
      <c r="L10" s="18">
        <v>14232.05056</v>
      </c>
    </row>
    <row r="11" spans="1:12" ht="18" customHeight="1">
      <c r="A11" s="185" t="s">
        <v>158</v>
      </c>
      <c r="B11" s="18">
        <v>43243</v>
      </c>
      <c r="C11" s="18">
        <v>50489</v>
      </c>
      <c r="D11" s="18">
        <v>56783</v>
      </c>
      <c r="E11" s="18">
        <v>57963</v>
      </c>
      <c r="F11" s="18">
        <v>53931</v>
      </c>
      <c r="G11" s="18">
        <v>57797</v>
      </c>
      <c r="H11" s="18">
        <v>47493</v>
      </c>
      <c r="I11" s="18">
        <v>46191.1</v>
      </c>
      <c r="J11" s="18">
        <v>72421.04656679998</v>
      </c>
      <c r="K11" s="18">
        <v>61563.00801829601</v>
      </c>
      <c r="L11" s="18">
        <v>69095.39239847624</v>
      </c>
    </row>
    <row r="12" spans="1:12" ht="6.75" customHeight="1" thickBot="1">
      <c r="A12" s="16"/>
      <c r="B12" s="2"/>
      <c r="C12" s="2"/>
      <c r="D12" s="2"/>
      <c r="E12" s="2"/>
      <c r="F12" s="2"/>
      <c r="G12" s="2"/>
      <c r="H12" s="2"/>
      <c r="I12" s="2"/>
      <c r="J12" s="120"/>
      <c r="K12" s="120"/>
      <c r="L12" s="120"/>
    </row>
    <row r="13" spans="1:12" ht="13.5" thickTop="1">
      <c r="A13" s="22" t="s">
        <v>137</v>
      </c>
      <c r="B13" s="23"/>
      <c r="C13" s="23"/>
      <c r="D13" s="23"/>
      <c r="E13" s="23"/>
      <c r="F13" s="23"/>
      <c r="G13" s="23"/>
      <c r="H13" s="23"/>
      <c r="I13" s="23"/>
      <c r="J13" s="121"/>
      <c r="K13" s="121"/>
      <c r="L13" s="121"/>
    </row>
    <row r="14" spans="1:12" ht="12.75">
      <c r="A14" s="26" t="s">
        <v>120</v>
      </c>
      <c r="B14" s="27"/>
      <c r="C14" s="28"/>
      <c r="D14" s="27"/>
      <c r="E14" s="27"/>
      <c r="F14" s="27"/>
      <c r="G14" s="27"/>
      <c r="H14" s="27"/>
      <c r="I14" s="27"/>
      <c r="J14" s="122"/>
      <c r="K14" s="122"/>
      <c r="L14" s="122"/>
    </row>
    <row r="15" spans="1:12" ht="13.5" thickBot="1">
      <c r="A15" s="24" t="s">
        <v>131</v>
      </c>
      <c r="B15" s="25"/>
      <c r="C15" s="25"/>
      <c r="D15" s="25"/>
      <c r="E15" s="25"/>
      <c r="F15" s="25"/>
      <c r="G15" s="25"/>
      <c r="H15" s="25"/>
      <c r="I15" s="25"/>
      <c r="J15" s="123"/>
      <c r="K15" s="123"/>
      <c r="L15" s="123"/>
    </row>
    <row r="16" spans="1:12" ht="14.25" thickBot="1" thickTop="1">
      <c r="A16" s="51" t="s">
        <v>60</v>
      </c>
      <c r="B16" s="11"/>
      <c r="C16" s="11"/>
      <c r="D16" s="11"/>
      <c r="E16" s="11"/>
      <c r="F16" s="11"/>
      <c r="G16" s="11"/>
      <c r="H16" s="11"/>
      <c r="I16" s="11"/>
      <c r="J16" s="124"/>
      <c r="K16" s="124"/>
      <c r="L16" s="124"/>
    </row>
    <row r="17" ht="13.5" thickTop="1"/>
    <row r="18" spans="2:12" ht="12.75">
      <c r="B18" s="45"/>
      <c r="C18" s="45"/>
      <c r="D18" s="45"/>
      <c r="E18" s="45"/>
      <c r="F18" s="45"/>
      <c r="G18" s="45"/>
      <c r="H18" s="45"/>
      <c r="I18" s="45"/>
      <c r="J18" s="125"/>
      <c r="K18" s="125"/>
      <c r="L18" s="125"/>
    </row>
    <row r="19" spans="2:12" ht="12.75">
      <c r="B19" s="45"/>
      <c r="C19" s="45"/>
      <c r="D19" s="167"/>
      <c r="E19" s="168"/>
      <c r="F19" s="45"/>
      <c r="G19" s="45"/>
      <c r="H19" s="45"/>
      <c r="I19" s="45"/>
      <c r="J19" s="125"/>
      <c r="K19" s="125"/>
      <c r="L19" s="125"/>
    </row>
    <row r="20" spans="2:12" ht="12.75">
      <c r="B20" s="45"/>
      <c r="C20" s="45"/>
      <c r="D20" s="168"/>
      <c r="E20" s="168"/>
      <c r="F20" s="45"/>
      <c r="G20" s="45"/>
      <c r="H20" s="45"/>
      <c r="I20" s="45"/>
      <c r="J20" s="125"/>
      <c r="K20" s="125"/>
      <c r="L20" s="125"/>
    </row>
    <row r="21" spans="2:12" ht="12.75">
      <c r="B21" s="45"/>
      <c r="C21" s="45"/>
      <c r="D21" s="45"/>
      <c r="E21" s="45"/>
      <c r="F21" s="45"/>
      <c r="G21" s="45"/>
      <c r="H21" s="45"/>
      <c r="I21" s="45"/>
      <c r="J21" s="125"/>
      <c r="K21" s="125"/>
      <c r="L21" s="125"/>
    </row>
    <row r="22" spans="2:12" ht="12.75">
      <c r="B22" s="45"/>
      <c r="C22" s="45"/>
      <c r="D22" s="45"/>
      <c r="E22" s="45"/>
      <c r="F22" s="45"/>
      <c r="G22" s="45"/>
      <c r="H22" s="45"/>
      <c r="I22" s="45"/>
      <c r="J22" s="125"/>
      <c r="K22" s="125"/>
      <c r="L22" s="125"/>
    </row>
    <row r="23" spans="2:12" ht="12.75">
      <c r="B23" s="45"/>
      <c r="C23" s="45"/>
      <c r="D23" s="45"/>
      <c r="E23" s="45"/>
      <c r="F23" s="45"/>
      <c r="G23" s="45"/>
      <c r="H23" s="45"/>
      <c r="I23" s="45"/>
      <c r="J23" s="125"/>
      <c r="K23" s="125"/>
      <c r="L23" s="125"/>
    </row>
    <row r="24" spans="2:12" ht="12.75">
      <c r="B24" s="45"/>
      <c r="C24" s="45"/>
      <c r="D24" s="45"/>
      <c r="E24" s="45"/>
      <c r="F24" s="45"/>
      <c r="G24" s="45"/>
      <c r="H24" s="45"/>
      <c r="I24" s="45"/>
      <c r="J24" s="125"/>
      <c r="K24" s="125"/>
      <c r="L24" s="125"/>
    </row>
    <row r="25" spans="2:12" ht="12.75">
      <c r="B25" s="45"/>
      <c r="C25" s="45"/>
      <c r="D25" s="45"/>
      <c r="E25" s="45"/>
      <c r="F25" s="45"/>
      <c r="G25" s="45"/>
      <c r="H25" s="45"/>
      <c r="I25" s="45"/>
      <c r="J25" s="125"/>
      <c r="K25" s="125"/>
      <c r="L25" s="125"/>
    </row>
    <row r="26" spans="2:12" ht="12.75">
      <c r="B26" s="45"/>
      <c r="C26" s="45"/>
      <c r="D26" s="45"/>
      <c r="E26" s="45"/>
      <c r="F26" s="45"/>
      <c r="G26" s="45"/>
      <c r="H26" s="45"/>
      <c r="I26" s="45"/>
      <c r="J26" s="125"/>
      <c r="K26" s="125"/>
      <c r="L26" s="125"/>
    </row>
    <row r="27" spans="2:12" ht="12.75">
      <c r="B27" s="45"/>
      <c r="C27" s="45"/>
      <c r="D27" s="45"/>
      <c r="E27" s="45"/>
      <c r="F27" s="45"/>
      <c r="G27" s="45"/>
      <c r="H27" s="45"/>
      <c r="I27" s="45"/>
      <c r="J27" s="125"/>
      <c r="K27" s="125"/>
      <c r="L27" s="125"/>
    </row>
    <row r="28" spans="2:12" ht="12.75">
      <c r="B28" s="45"/>
      <c r="C28" s="45"/>
      <c r="D28" s="45"/>
      <c r="E28" s="45"/>
      <c r="F28" s="45"/>
      <c r="G28" s="45"/>
      <c r="H28" s="45"/>
      <c r="I28" s="45"/>
      <c r="J28" s="125"/>
      <c r="K28" s="125"/>
      <c r="L28" s="125"/>
    </row>
    <row r="29" spans="2:12" ht="12.75">
      <c r="B29" s="45"/>
      <c r="C29" s="45"/>
      <c r="D29" s="45"/>
      <c r="E29" s="45"/>
      <c r="F29" s="45"/>
      <c r="G29" s="45"/>
      <c r="H29" s="45"/>
      <c r="I29" s="45"/>
      <c r="J29" s="125"/>
      <c r="K29" s="125"/>
      <c r="L29" s="125"/>
    </row>
    <row r="30" spans="2:12" ht="12.75">
      <c r="B30" s="45"/>
      <c r="C30" s="45"/>
      <c r="D30" s="45"/>
      <c r="E30" s="45"/>
      <c r="F30" s="45"/>
      <c r="G30" s="45"/>
      <c r="H30" s="45"/>
      <c r="I30" s="45"/>
      <c r="J30" s="125"/>
      <c r="K30" s="125"/>
      <c r="L30" s="125"/>
    </row>
    <row r="31" spans="2:12" ht="12.75">
      <c r="B31" s="45"/>
      <c r="C31" s="45"/>
      <c r="D31" s="45"/>
      <c r="E31" s="45"/>
      <c r="F31" s="45"/>
      <c r="G31" s="45"/>
      <c r="H31" s="45"/>
      <c r="I31" s="45"/>
      <c r="J31" s="125"/>
      <c r="K31" s="125"/>
      <c r="L31" s="125"/>
    </row>
    <row r="32" spans="2:12" ht="12.75">
      <c r="B32" s="45"/>
      <c r="C32" s="45"/>
      <c r="D32" s="45"/>
      <c r="E32" s="45"/>
      <c r="F32" s="45"/>
      <c r="G32" s="45"/>
      <c r="H32" s="45"/>
      <c r="I32" s="45"/>
      <c r="J32" s="125"/>
      <c r="K32" s="125"/>
      <c r="L32" s="125"/>
    </row>
    <row r="33" spans="2:12" ht="12.75">
      <c r="B33" s="45"/>
      <c r="C33" s="45"/>
      <c r="D33" s="45"/>
      <c r="E33" s="45"/>
      <c r="F33" s="45"/>
      <c r="G33" s="45"/>
      <c r="H33" s="45"/>
      <c r="I33" s="45"/>
      <c r="J33" s="125"/>
      <c r="K33" s="125"/>
      <c r="L33" s="125"/>
    </row>
    <row r="34" spans="2:12" ht="12.75">
      <c r="B34" s="45"/>
      <c r="C34" s="45"/>
      <c r="D34" s="45"/>
      <c r="E34" s="45"/>
      <c r="F34" s="45"/>
      <c r="G34" s="45"/>
      <c r="H34" s="45"/>
      <c r="I34" s="45"/>
      <c r="J34" s="125"/>
      <c r="K34" s="125"/>
      <c r="L34" s="125"/>
    </row>
    <row r="35" spans="2:12" ht="12.75">
      <c r="B35" s="45"/>
      <c r="C35" s="45"/>
      <c r="D35" s="45"/>
      <c r="E35" s="45"/>
      <c r="F35" s="45"/>
      <c r="G35" s="45"/>
      <c r="H35" s="45"/>
      <c r="I35" s="45"/>
      <c r="J35" s="125"/>
      <c r="K35" s="125"/>
      <c r="L35" s="125"/>
    </row>
    <row r="36" spans="2:12" ht="12.75">
      <c r="B36" s="45"/>
      <c r="C36" s="45"/>
      <c r="D36" s="45"/>
      <c r="E36" s="45"/>
      <c r="F36" s="45"/>
      <c r="G36" s="45"/>
      <c r="H36" s="45"/>
      <c r="I36" s="45"/>
      <c r="J36" s="125"/>
      <c r="K36" s="125"/>
      <c r="L36" s="125"/>
    </row>
    <row r="37" spans="2:12" ht="12.75">
      <c r="B37" s="45"/>
      <c r="C37" s="45"/>
      <c r="D37" s="45"/>
      <c r="E37" s="45"/>
      <c r="F37" s="45"/>
      <c r="G37" s="45"/>
      <c r="H37" s="45"/>
      <c r="I37" s="45"/>
      <c r="J37" s="125"/>
      <c r="K37" s="125"/>
      <c r="L37" s="125"/>
    </row>
    <row r="38" spans="2:12" ht="12.75">
      <c r="B38" s="45"/>
      <c r="C38" s="45"/>
      <c r="D38" s="45"/>
      <c r="E38" s="45"/>
      <c r="F38" s="45"/>
      <c r="G38" s="45"/>
      <c r="H38" s="45"/>
      <c r="I38" s="45"/>
      <c r="J38" s="125"/>
      <c r="K38" s="125"/>
      <c r="L38" s="125"/>
    </row>
    <row r="39" spans="2:12" ht="12.75">
      <c r="B39" s="45"/>
      <c r="C39" s="45"/>
      <c r="D39" s="45"/>
      <c r="E39" s="45"/>
      <c r="F39" s="45"/>
      <c r="G39" s="45"/>
      <c r="H39" s="45"/>
      <c r="I39" s="45"/>
      <c r="J39" s="125"/>
      <c r="K39" s="125"/>
      <c r="L39" s="125"/>
    </row>
    <row r="40" spans="2:12" ht="12.75">
      <c r="B40" s="45"/>
      <c r="C40" s="45"/>
      <c r="D40" s="45"/>
      <c r="E40" s="45"/>
      <c r="F40" s="45"/>
      <c r="G40" s="45"/>
      <c r="H40" s="45"/>
      <c r="I40" s="45"/>
      <c r="J40" s="125"/>
      <c r="K40" s="125"/>
      <c r="L40" s="125"/>
    </row>
    <row r="41" spans="2:12" ht="12.75">
      <c r="B41" s="45"/>
      <c r="C41" s="45"/>
      <c r="D41" s="45"/>
      <c r="E41" s="45"/>
      <c r="F41" s="45"/>
      <c r="G41" s="45"/>
      <c r="H41" s="45"/>
      <c r="I41" s="45"/>
      <c r="J41" s="125"/>
      <c r="K41" s="125"/>
      <c r="L41" s="125"/>
    </row>
    <row r="42" spans="2:12" ht="12.75">
      <c r="B42" s="45"/>
      <c r="C42" s="45"/>
      <c r="D42" s="45"/>
      <c r="E42" s="45"/>
      <c r="F42" s="45"/>
      <c r="G42" s="45"/>
      <c r="H42" s="45"/>
      <c r="I42" s="45"/>
      <c r="J42" s="125"/>
      <c r="K42" s="125"/>
      <c r="L42" s="125"/>
    </row>
  </sheetData>
  <sheetProtection/>
  <printOptions/>
  <pageMargins left="0.75" right="0.75" top="1" bottom="1" header="0" footer="0"/>
  <pageSetup fitToHeight="1" fitToWidth="1"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sheetPr>
    <tabColor indexed="46"/>
  </sheetPr>
  <dimension ref="A1:J18"/>
  <sheetViews>
    <sheetView zoomScaleSheetLayoutView="100" zoomScalePageLayoutView="0" workbookViewId="0" topLeftCell="A1">
      <selection activeCell="A13" sqref="A13"/>
    </sheetView>
  </sheetViews>
  <sheetFormatPr defaultColWidth="11.421875" defaultRowHeight="12.75"/>
  <cols>
    <col min="1" max="1" width="30.7109375" style="1" customWidth="1"/>
    <col min="2" max="5" width="15.7109375" style="1" customWidth="1"/>
    <col min="6" max="16384" width="11.421875" style="1" customWidth="1"/>
  </cols>
  <sheetData>
    <row r="1" spans="1:5" ht="51" customHeight="1" thickTop="1">
      <c r="A1" s="170" t="s">
        <v>193</v>
      </c>
      <c r="B1" s="170"/>
      <c r="C1" s="170"/>
      <c r="D1" s="170"/>
      <c r="E1" s="170"/>
    </row>
    <row r="2" spans="1:5" ht="19.5" customHeight="1">
      <c r="A2" s="236" t="s">
        <v>205</v>
      </c>
      <c r="B2" s="237"/>
      <c r="C2" s="237"/>
      <c r="D2" s="237"/>
      <c r="E2" s="237"/>
    </row>
    <row r="3" spans="1:5" ht="36" customHeight="1">
      <c r="A3" s="235" t="s">
        <v>171</v>
      </c>
      <c r="B3" s="175" t="s">
        <v>129</v>
      </c>
      <c r="C3" s="7" t="s">
        <v>1</v>
      </c>
      <c r="D3" s="7" t="s">
        <v>2</v>
      </c>
      <c r="E3" s="6" t="s">
        <v>3</v>
      </c>
    </row>
    <row r="4" spans="1:10" ht="18" customHeight="1">
      <c r="A4" s="83">
        <v>2003</v>
      </c>
      <c r="B4" s="90">
        <v>550.827531759133</v>
      </c>
      <c r="C4" s="84">
        <v>584.088675705578</v>
      </c>
      <c r="D4" s="84">
        <v>542.0587954268834</v>
      </c>
      <c r="E4" s="84">
        <v>551.0328202243386</v>
      </c>
      <c r="F4" s="82"/>
      <c r="G4" s="82"/>
      <c r="H4" s="82"/>
      <c r="I4" s="82"/>
      <c r="J4" s="82"/>
    </row>
    <row r="5" spans="1:10" ht="18" customHeight="1">
      <c r="A5" s="14">
        <v>2004</v>
      </c>
      <c r="B5" s="91">
        <v>568.2405940962685</v>
      </c>
      <c r="C5" s="49">
        <v>583.1428649170782</v>
      </c>
      <c r="D5" s="49">
        <v>565</v>
      </c>
      <c r="E5" s="49">
        <v>566</v>
      </c>
      <c r="F5" s="82"/>
      <c r="G5" s="82"/>
      <c r="H5" s="82"/>
      <c r="I5" s="82"/>
      <c r="J5" s="82"/>
    </row>
    <row r="6" spans="1:10" ht="18" customHeight="1">
      <c r="A6" s="14">
        <v>2005</v>
      </c>
      <c r="B6" s="91">
        <v>550.1046637890161</v>
      </c>
      <c r="C6" s="49">
        <v>528.3103180914513</v>
      </c>
      <c r="D6" s="49">
        <v>557.3467720402274</v>
      </c>
      <c r="E6" s="50">
        <v>547.7930676738182</v>
      </c>
      <c r="F6" s="82"/>
      <c r="G6" s="82"/>
      <c r="H6" s="82"/>
      <c r="I6" s="82"/>
      <c r="J6" s="82"/>
    </row>
    <row r="7" spans="1:10" ht="18" customHeight="1">
      <c r="A7" s="14">
        <v>2006</v>
      </c>
      <c r="B7" s="91">
        <v>558.6205022909475</v>
      </c>
      <c r="C7" s="49">
        <v>541.3337691180512</v>
      </c>
      <c r="D7" s="49">
        <v>560.8927265824921</v>
      </c>
      <c r="E7" s="50">
        <v>562.5480131294084</v>
      </c>
      <c r="F7" s="82"/>
      <c r="G7" s="82"/>
      <c r="H7" s="82"/>
      <c r="I7" s="82"/>
      <c r="J7" s="82"/>
    </row>
    <row r="8" spans="1:10" ht="18" customHeight="1">
      <c r="A8" s="86">
        <v>2007</v>
      </c>
      <c r="B8" s="92">
        <v>570.1370338502454</v>
      </c>
      <c r="C8" s="87">
        <v>548.5564066807408</v>
      </c>
      <c r="D8" s="87">
        <v>579.190055434</v>
      </c>
      <c r="E8" s="88">
        <v>564.8379915333418</v>
      </c>
      <c r="F8" s="82"/>
      <c r="G8" s="82"/>
      <c r="H8" s="82"/>
      <c r="I8" s="82"/>
      <c r="J8" s="82"/>
    </row>
    <row r="9" spans="1:10" ht="18" customHeight="1">
      <c r="A9" s="14">
        <v>2008</v>
      </c>
      <c r="B9" s="91">
        <v>542.4236429607054</v>
      </c>
      <c r="C9" s="49">
        <v>499.22988901645607</v>
      </c>
      <c r="D9" s="49">
        <v>551.9986239452636</v>
      </c>
      <c r="E9" s="50">
        <v>546.0353131395296</v>
      </c>
      <c r="F9" s="82"/>
      <c r="G9" s="82"/>
      <c r="H9" s="82"/>
      <c r="I9" s="82"/>
      <c r="J9" s="82"/>
    </row>
    <row r="10" spans="1:10" ht="18" customHeight="1">
      <c r="A10" s="14">
        <v>2009</v>
      </c>
      <c r="B10" s="91">
        <v>511.1203467481897</v>
      </c>
      <c r="C10" s="49">
        <v>492.0208433328287</v>
      </c>
      <c r="D10" s="49">
        <v>517.0477239022391</v>
      </c>
      <c r="E10" s="50">
        <v>510.01832749309597</v>
      </c>
      <c r="F10" s="82"/>
      <c r="G10" s="82"/>
      <c r="H10" s="82"/>
      <c r="I10" s="82"/>
      <c r="J10" s="82"/>
    </row>
    <row r="11" spans="1:10" ht="18" customHeight="1">
      <c r="A11" s="14">
        <v>2010</v>
      </c>
      <c r="B11" s="93">
        <v>491.52011629998253</v>
      </c>
      <c r="C11" s="52">
        <v>463.943641954005</v>
      </c>
      <c r="D11" s="52">
        <v>504.0432182755036</v>
      </c>
      <c r="E11" s="53">
        <v>483.4929826133843</v>
      </c>
      <c r="F11" s="82"/>
      <c r="G11" s="82"/>
      <c r="H11" s="82"/>
      <c r="I11" s="82"/>
      <c r="J11" s="82"/>
    </row>
    <row r="12" spans="1:10" ht="18" customHeight="1">
      <c r="A12" s="14">
        <v>2011</v>
      </c>
      <c r="B12" s="93">
        <v>485.8698315066975</v>
      </c>
      <c r="C12" s="187">
        <v>442.6586311297964</v>
      </c>
      <c r="D12" s="187">
        <v>490.75913263207593</v>
      </c>
      <c r="E12" s="188">
        <v>497.4479801450284</v>
      </c>
      <c r="F12" s="82"/>
      <c r="G12" s="82"/>
      <c r="H12" s="82"/>
      <c r="I12" s="82"/>
      <c r="J12" s="82"/>
    </row>
    <row r="13" spans="1:10" ht="18" customHeight="1">
      <c r="A13" s="89">
        <v>2012</v>
      </c>
      <c r="B13" s="92">
        <v>512.0852609293532</v>
      </c>
      <c r="C13" s="189">
        <v>423.5240012575719</v>
      </c>
      <c r="D13" s="189">
        <v>535.171186398248</v>
      </c>
      <c r="E13" s="190">
        <v>514.4823907312202</v>
      </c>
      <c r="F13" s="82"/>
      <c r="G13" s="82"/>
      <c r="H13" s="82"/>
      <c r="I13" s="82"/>
      <c r="J13" s="82"/>
    </row>
    <row r="14" spans="1:10" ht="18" customHeight="1">
      <c r="A14" s="85">
        <v>2013</v>
      </c>
      <c r="B14" s="191">
        <v>498</v>
      </c>
      <c r="C14" s="191">
        <v>399</v>
      </c>
      <c r="D14" s="191">
        <v>524</v>
      </c>
      <c r="E14" s="192">
        <v>499</v>
      </c>
      <c r="F14" s="82"/>
      <c r="G14" s="82"/>
      <c r="H14" s="82"/>
      <c r="I14" s="82"/>
      <c r="J14" s="82"/>
    </row>
    <row r="15" spans="1:10" ht="7.5" customHeight="1" thickBot="1">
      <c r="A15" s="8"/>
      <c r="B15" s="9"/>
      <c r="C15" s="9"/>
      <c r="D15" s="9"/>
      <c r="E15" s="9"/>
      <c r="F15" s="82"/>
      <c r="G15" s="82"/>
      <c r="H15" s="82"/>
      <c r="I15" s="82"/>
      <c r="J15" s="82"/>
    </row>
    <row r="16" spans="1:5" ht="13.5" thickTop="1">
      <c r="A16" s="22" t="s">
        <v>133</v>
      </c>
      <c r="B16" s="23"/>
      <c r="C16" s="23"/>
      <c r="D16" s="23"/>
      <c r="E16" s="23"/>
    </row>
    <row r="17" spans="1:5" ht="14.25" customHeight="1" thickBot="1">
      <c r="A17" s="71" t="s">
        <v>135</v>
      </c>
      <c r="B17" s="72"/>
      <c r="C17" s="81"/>
      <c r="D17" s="72"/>
      <c r="E17" s="72"/>
    </row>
    <row r="18" spans="1:5" ht="14.25" thickBot="1" thickTop="1">
      <c r="A18" s="51" t="s">
        <v>60</v>
      </c>
      <c r="B18" s="11"/>
      <c r="C18" s="11"/>
      <c r="D18" s="11"/>
      <c r="E18" s="11"/>
    </row>
    <row r="19" ht="13.5" thickTop="1"/>
  </sheetData>
  <sheetProtection/>
  <printOptions/>
  <pageMargins left="0.75" right="0.75" top="1" bottom="1"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6"/>
  </sheetPr>
  <dimension ref="A1:H17"/>
  <sheetViews>
    <sheetView zoomScaleSheetLayoutView="100" zoomScalePageLayoutView="0" workbookViewId="0" topLeftCell="A1">
      <selection activeCell="A13" sqref="A13"/>
    </sheetView>
  </sheetViews>
  <sheetFormatPr defaultColWidth="11.421875" defaultRowHeight="12.75"/>
  <cols>
    <col min="1" max="1" width="30.7109375" style="1" customWidth="1"/>
    <col min="2" max="5" width="15.7109375" style="1" customWidth="1"/>
    <col min="6" max="16384" width="11.421875" style="1" customWidth="1"/>
  </cols>
  <sheetData>
    <row r="1" spans="1:5" ht="47.25" customHeight="1" thickTop="1">
      <c r="A1" s="170" t="s">
        <v>194</v>
      </c>
      <c r="B1" s="170"/>
      <c r="C1" s="170"/>
      <c r="D1" s="170"/>
      <c r="E1" s="170"/>
    </row>
    <row r="2" spans="1:5" ht="19.5" customHeight="1">
      <c r="A2" s="236" t="s">
        <v>205</v>
      </c>
      <c r="B2" s="237"/>
      <c r="C2" s="237"/>
      <c r="D2" s="237"/>
      <c r="E2" s="237"/>
    </row>
    <row r="3" spans="1:5" ht="36" customHeight="1">
      <c r="A3" s="235" t="s">
        <v>171</v>
      </c>
      <c r="B3" s="175" t="s">
        <v>129</v>
      </c>
      <c r="C3" s="7" t="s">
        <v>1</v>
      </c>
      <c r="D3" s="7" t="s">
        <v>2</v>
      </c>
      <c r="E3" s="6" t="s">
        <v>3</v>
      </c>
    </row>
    <row r="4" spans="1:8" ht="17.25" customHeight="1">
      <c r="A4" s="83">
        <v>2003</v>
      </c>
      <c r="B4" s="90">
        <v>423.43548888729396</v>
      </c>
      <c r="C4" s="84">
        <v>407.7886736439915</v>
      </c>
      <c r="D4" s="84">
        <v>417.71167362742653</v>
      </c>
      <c r="E4" s="84">
        <v>439.58071636946795</v>
      </c>
      <c r="F4" s="45"/>
      <c r="G4" s="45"/>
      <c r="H4" s="45"/>
    </row>
    <row r="5" spans="1:8" ht="17.25" customHeight="1">
      <c r="A5" s="14">
        <v>2004</v>
      </c>
      <c r="B5" s="91">
        <v>412.89318353003847</v>
      </c>
      <c r="C5" s="49">
        <v>385.55569160442434</v>
      </c>
      <c r="D5" s="49">
        <v>412.44193741699763</v>
      </c>
      <c r="E5" s="49">
        <v>425</v>
      </c>
      <c r="F5" s="45"/>
      <c r="G5" s="45"/>
      <c r="H5" s="45"/>
    </row>
    <row r="6" spans="1:8" ht="17.25" customHeight="1">
      <c r="A6" s="14">
        <v>2005</v>
      </c>
      <c r="B6" s="91">
        <v>410.06483459496457</v>
      </c>
      <c r="C6" s="49">
        <v>377.13445990722334</v>
      </c>
      <c r="D6" s="49">
        <v>415.8385013275188</v>
      </c>
      <c r="E6" s="50">
        <v>415.0623932670059</v>
      </c>
      <c r="F6" s="45"/>
      <c r="G6" s="45"/>
      <c r="H6" s="45"/>
    </row>
    <row r="7" spans="1:8" ht="17.25" customHeight="1">
      <c r="A7" s="14">
        <v>2006</v>
      </c>
      <c r="B7" s="91">
        <v>412.7469661604245</v>
      </c>
      <c r="C7" s="49">
        <v>384.57908854814025</v>
      </c>
      <c r="D7" s="49">
        <v>412.47170355164366</v>
      </c>
      <c r="E7" s="50">
        <v>425.7324184649766</v>
      </c>
      <c r="F7" s="45"/>
      <c r="G7" s="45"/>
      <c r="H7" s="45"/>
    </row>
    <row r="8" spans="1:8" ht="17.25" customHeight="1">
      <c r="A8" s="86">
        <v>2007</v>
      </c>
      <c r="B8" s="92">
        <v>413.68839029050815</v>
      </c>
      <c r="C8" s="87">
        <v>365.2001543000652</v>
      </c>
      <c r="D8" s="87">
        <v>414.280022089715</v>
      </c>
      <c r="E8" s="88">
        <v>434.37042206406517</v>
      </c>
      <c r="F8" s="45"/>
      <c r="G8" s="45"/>
      <c r="H8" s="45"/>
    </row>
    <row r="9" spans="1:8" ht="17.25" customHeight="1">
      <c r="A9" s="14">
        <v>2008</v>
      </c>
      <c r="B9" s="91">
        <v>401.34392846046876</v>
      </c>
      <c r="C9" s="49">
        <v>345.50325934430407</v>
      </c>
      <c r="D9" s="49">
        <v>409.0088149162944</v>
      </c>
      <c r="E9" s="50">
        <v>413.7836099944577</v>
      </c>
      <c r="F9" s="45"/>
      <c r="G9" s="45"/>
      <c r="H9" s="45"/>
    </row>
    <row r="10" spans="1:8" ht="17.25" customHeight="1">
      <c r="A10" s="14">
        <v>2009</v>
      </c>
      <c r="B10" s="91">
        <v>392.9027613485794</v>
      </c>
      <c r="C10" s="49">
        <v>353.3640089774649</v>
      </c>
      <c r="D10" s="49">
        <v>398.35357573273785</v>
      </c>
      <c r="E10" s="50">
        <v>401.83685461093165</v>
      </c>
      <c r="F10" s="45"/>
      <c r="G10" s="45"/>
      <c r="H10" s="45"/>
    </row>
    <row r="11" spans="1:8" ht="17.25" customHeight="1">
      <c r="A11" s="14">
        <v>2010</v>
      </c>
      <c r="B11" s="93">
        <v>387.21904037335224</v>
      </c>
      <c r="C11" s="52">
        <v>360.9371097794372</v>
      </c>
      <c r="D11" s="52">
        <v>392.21491384112886</v>
      </c>
      <c r="E11" s="53">
        <v>390.9458526640461</v>
      </c>
      <c r="F11" s="45"/>
      <c r="G11" s="45"/>
      <c r="H11" s="45"/>
    </row>
    <row r="12" spans="1:8" ht="17.25" customHeight="1">
      <c r="A12" s="14">
        <v>2011</v>
      </c>
      <c r="B12" s="93">
        <v>351.0255104468056</v>
      </c>
      <c r="C12" s="187">
        <v>311.68833338562416</v>
      </c>
      <c r="D12" s="187">
        <v>362.7533082958611</v>
      </c>
      <c r="E12" s="188">
        <v>349.63519840488726</v>
      </c>
      <c r="F12" s="45"/>
      <c r="G12" s="45"/>
      <c r="H12" s="45"/>
    </row>
    <row r="13" spans="1:8" ht="17.25" customHeight="1">
      <c r="A13" s="89">
        <v>2012</v>
      </c>
      <c r="B13" s="92">
        <v>383.0707291198045</v>
      </c>
      <c r="C13" s="189">
        <v>343.01476775386453</v>
      </c>
      <c r="D13" s="189">
        <v>402.31552960492525</v>
      </c>
      <c r="E13" s="190">
        <v>369.8343240979342</v>
      </c>
      <c r="F13" s="45"/>
      <c r="G13" s="45"/>
      <c r="H13" s="45"/>
    </row>
    <row r="14" spans="1:8" ht="17.25" customHeight="1">
      <c r="A14" s="85">
        <v>2013</v>
      </c>
      <c r="B14" s="191">
        <v>383.4262323615503</v>
      </c>
      <c r="C14" s="191">
        <v>334.5666626933727</v>
      </c>
      <c r="D14" s="191">
        <v>395.789641168164</v>
      </c>
      <c r="E14" s="192">
        <v>385.4453557094474</v>
      </c>
      <c r="F14" s="45"/>
      <c r="G14" s="45"/>
      <c r="H14" s="45"/>
    </row>
    <row r="15" spans="1:5" ht="7.5" customHeight="1" thickBot="1">
      <c r="A15" s="8"/>
      <c r="B15" s="9"/>
      <c r="C15" s="9"/>
      <c r="D15" s="9"/>
      <c r="E15" s="9"/>
    </row>
    <row r="16" spans="1:5" ht="14.25" thickBot="1" thickTop="1">
      <c r="A16" s="169" t="s">
        <v>134</v>
      </c>
      <c r="B16" s="23"/>
      <c r="C16" s="23"/>
      <c r="D16" s="23"/>
      <c r="E16" s="23"/>
    </row>
    <row r="17" spans="1:5" ht="14.25" thickBot="1" thickTop="1">
      <c r="A17" s="51" t="s">
        <v>60</v>
      </c>
      <c r="B17" s="11"/>
      <c r="C17" s="11"/>
      <c r="D17" s="11"/>
      <c r="E17" s="11"/>
    </row>
    <row r="18" ht="13.5" thickTop="1"/>
  </sheetData>
  <sheetProtection/>
  <printOptions/>
  <pageMargins left="0.75" right="0.75" top="1" bottom="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6"/>
  </sheetPr>
  <dimension ref="A1:I18"/>
  <sheetViews>
    <sheetView zoomScaleSheetLayoutView="100" zoomScalePageLayoutView="0" workbookViewId="0" topLeftCell="A1">
      <selection activeCell="A13" sqref="A13"/>
    </sheetView>
  </sheetViews>
  <sheetFormatPr defaultColWidth="11.421875" defaultRowHeight="12.75"/>
  <cols>
    <col min="1" max="1" width="30.7109375" style="1" customWidth="1"/>
    <col min="2" max="5" width="15.7109375" style="1" customWidth="1"/>
    <col min="6" max="6" width="9.8515625" style="1" customWidth="1"/>
    <col min="7" max="7" width="6.421875" style="1" customWidth="1"/>
    <col min="8" max="16384" width="11.421875" style="1" customWidth="1"/>
  </cols>
  <sheetData>
    <row r="1" spans="1:5" ht="51" customHeight="1" thickTop="1">
      <c r="A1" s="170" t="s">
        <v>195</v>
      </c>
      <c r="B1" s="170"/>
      <c r="C1" s="170"/>
      <c r="D1" s="170"/>
      <c r="E1" s="170"/>
    </row>
    <row r="2" spans="1:5" ht="19.5" customHeight="1">
      <c r="A2" s="236" t="s">
        <v>205</v>
      </c>
      <c r="B2" s="237"/>
      <c r="C2" s="237"/>
      <c r="D2" s="237"/>
      <c r="E2" s="237"/>
    </row>
    <row r="3" spans="1:5" ht="36" customHeight="1">
      <c r="A3" s="235" t="s">
        <v>171</v>
      </c>
      <c r="B3" s="175" t="s">
        <v>129</v>
      </c>
      <c r="C3" s="7" t="s">
        <v>1</v>
      </c>
      <c r="D3" s="7" t="s">
        <v>2</v>
      </c>
      <c r="E3" s="6" t="s">
        <v>3</v>
      </c>
    </row>
    <row r="4" spans="1:9" ht="18" customHeight="1">
      <c r="A4" s="83">
        <v>2003</v>
      </c>
      <c r="B4" s="90">
        <v>127.39204287183902</v>
      </c>
      <c r="C4" s="84">
        <v>176.30000206158647</v>
      </c>
      <c r="D4" s="84">
        <v>124.3471217994569</v>
      </c>
      <c r="E4" s="84">
        <v>111.4521038548706</v>
      </c>
      <c r="F4" s="45"/>
      <c r="G4" s="45"/>
      <c r="H4" s="45"/>
      <c r="I4" s="45"/>
    </row>
    <row r="5" spans="1:5" ht="18" customHeight="1">
      <c r="A5" s="14">
        <v>2004</v>
      </c>
      <c r="B5" s="91">
        <v>155.3474105662301</v>
      </c>
      <c r="C5" s="49">
        <v>197.5871733126539</v>
      </c>
      <c r="D5" s="49">
        <v>152.72167380996822</v>
      </c>
      <c r="E5" s="49">
        <v>141.2</v>
      </c>
    </row>
    <row r="6" spans="1:5" ht="18" customHeight="1">
      <c r="A6" s="14">
        <v>2005</v>
      </c>
      <c r="B6" s="91">
        <v>140.03982919405138</v>
      </c>
      <c r="C6" s="49">
        <v>151.17585818422796</v>
      </c>
      <c r="D6" s="49">
        <v>141.5082707127086</v>
      </c>
      <c r="E6" s="50">
        <v>132.73067440681228</v>
      </c>
    </row>
    <row r="7" spans="1:5" ht="18" customHeight="1">
      <c r="A7" s="14">
        <v>2006</v>
      </c>
      <c r="B7" s="91">
        <v>145.873536130523</v>
      </c>
      <c r="C7" s="49">
        <v>156.75468056991093</v>
      </c>
      <c r="D7" s="49">
        <v>148.4210230308484</v>
      </c>
      <c r="E7" s="50">
        <v>136.81559466443187</v>
      </c>
    </row>
    <row r="8" spans="1:5" ht="18" customHeight="1">
      <c r="A8" s="86">
        <v>2007</v>
      </c>
      <c r="B8" s="92">
        <v>156.4486435597373</v>
      </c>
      <c r="C8" s="87">
        <v>183.35625238067567</v>
      </c>
      <c r="D8" s="87">
        <v>164.91003334428498</v>
      </c>
      <c r="E8" s="88">
        <v>130.46756946927664</v>
      </c>
    </row>
    <row r="9" spans="1:5" ht="18" customHeight="1">
      <c r="A9" s="14">
        <v>2008</v>
      </c>
      <c r="B9" s="91">
        <v>141.07971450023672</v>
      </c>
      <c r="C9" s="49">
        <v>153.72662967215206</v>
      </c>
      <c r="D9" s="49">
        <v>142.98980902896926</v>
      </c>
      <c r="E9" s="50">
        <v>132.251703145072</v>
      </c>
    </row>
    <row r="10" spans="1:5" ht="18" customHeight="1">
      <c r="A10" s="14">
        <v>2009</v>
      </c>
      <c r="B10" s="91">
        <v>118.21758539961033</v>
      </c>
      <c r="C10" s="49">
        <v>138.65683435536377</v>
      </c>
      <c r="D10" s="49">
        <v>118.6941481695013</v>
      </c>
      <c r="E10" s="50">
        <v>108.18147288216429</v>
      </c>
    </row>
    <row r="11" spans="1:5" ht="18" customHeight="1">
      <c r="A11" s="14">
        <v>2010</v>
      </c>
      <c r="B11" s="93">
        <v>104.30107592663036</v>
      </c>
      <c r="C11" s="52">
        <v>103.00653217456781</v>
      </c>
      <c r="D11" s="52">
        <v>111.82830443437469</v>
      </c>
      <c r="E11" s="53">
        <v>92.54712994933824</v>
      </c>
    </row>
    <row r="12" spans="1:5" ht="18" customHeight="1">
      <c r="A12" s="14">
        <v>2011</v>
      </c>
      <c r="B12" s="93">
        <v>134.8443210598919</v>
      </c>
      <c r="C12" s="187">
        <v>130.97029774417217</v>
      </c>
      <c r="D12" s="187">
        <v>128.00582433621483</v>
      </c>
      <c r="E12" s="188">
        <v>147.81278174014113</v>
      </c>
    </row>
    <row r="13" spans="1:5" ht="18" customHeight="1">
      <c r="A13" s="89">
        <v>2012</v>
      </c>
      <c r="B13" s="92">
        <v>129.01453180954866</v>
      </c>
      <c r="C13" s="189">
        <v>80.50923350370735</v>
      </c>
      <c r="D13" s="189">
        <v>132.85565679332277</v>
      </c>
      <c r="E13" s="190">
        <v>144.6480666332861</v>
      </c>
    </row>
    <row r="14" spans="1:5" ht="18" customHeight="1">
      <c r="A14" s="85">
        <v>2013</v>
      </c>
      <c r="B14" s="191">
        <v>114.41848172485753</v>
      </c>
      <c r="C14" s="191">
        <v>64.70636539209941</v>
      </c>
      <c r="D14" s="191">
        <v>128.59428807267486</v>
      </c>
      <c r="E14" s="192">
        <v>113.9478514413502</v>
      </c>
    </row>
    <row r="15" spans="1:5" ht="7.5" customHeight="1" thickBot="1">
      <c r="A15" s="8"/>
      <c r="B15" s="9"/>
      <c r="C15" s="9"/>
      <c r="D15" s="9"/>
      <c r="E15" s="9"/>
    </row>
    <row r="16" spans="1:5" ht="14.25" thickBot="1" thickTop="1">
      <c r="A16" s="21" t="s">
        <v>121</v>
      </c>
      <c r="B16" s="20"/>
      <c r="C16" s="17"/>
      <c r="D16" s="17"/>
      <c r="E16" s="17"/>
    </row>
    <row r="17" spans="1:5" ht="14.25" customHeight="1" thickBot="1" thickTop="1">
      <c r="A17" s="297" t="s">
        <v>60</v>
      </c>
      <c r="B17" s="298"/>
      <c r="C17" s="298"/>
      <c r="D17" s="298"/>
      <c r="E17" s="298"/>
    </row>
    <row r="18" spans="1:6" ht="13.5" thickTop="1">
      <c r="A18" s="10"/>
      <c r="B18" s="12"/>
      <c r="C18" s="12"/>
      <c r="D18" s="12"/>
      <c r="E18" s="12"/>
      <c r="F18" s="13"/>
    </row>
  </sheetData>
  <sheetProtection/>
  <mergeCells count="1">
    <mergeCell ref="A17:E17"/>
  </mergeCells>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Peña Laustalet, Iciar</cp:lastModifiedBy>
  <cp:lastPrinted>2015-04-23T07:13:47Z</cp:lastPrinted>
  <dcterms:created xsi:type="dcterms:W3CDTF">1996-11-27T10:00:04Z</dcterms:created>
  <dcterms:modified xsi:type="dcterms:W3CDTF">2015-05-04T12:48:43Z</dcterms:modified>
  <cp:category/>
  <cp:version/>
  <cp:contentType/>
  <cp:contentStatus/>
</cp:coreProperties>
</file>