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15" yWindow="480" windowWidth="9600" windowHeight="11610" tabRatio="633" activeTab="0"/>
  </bookViews>
  <sheets>
    <sheet name="Indizea" sheetId="1" r:id="rId1"/>
    <sheet name="1.1" sheetId="2" r:id="rId2"/>
    <sheet name="2.1" sheetId="3" r:id="rId3"/>
    <sheet name="2.2" sheetId="4" r:id="rId4"/>
    <sheet name="2.3" sheetId="5" r:id="rId5"/>
    <sheet name="2.4" sheetId="6" r:id="rId6"/>
    <sheet name="3.1" sheetId="7" r:id="rId7"/>
    <sheet name="3.2" sheetId="8" r:id="rId8"/>
  </sheets>
  <definedNames/>
  <calcPr fullCalcOnLoad="1"/>
</workbook>
</file>

<file path=xl/sharedStrings.xml><?xml version="1.0" encoding="utf-8"?>
<sst xmlns="http://schemas.openxmlformats.org/spreadsheetml/2006/main" count="5792" uniqueCount="456">
  <si>
    <t>Kostaldea</t>
  </si>
  <si>
    <t>Donostialdea</t>
  </si>
  <si>
    <t>-</t>
  </si>
  <si>
    <t>Abadiño</t>
  </si>
  <si>
    <t>Abaltzisketa</t>
  </si>
  <si>
    <t>Aduna</t>
  </si>
  <si>
    <t>Aia</t>
  </si>
  <si>
    <t>Aizarnazabal</t>
  </si>
  <si>
    <t>Ajangiz</t>
  </si>
  <si>
    <t>Albiztur</t>
  </si>
  <si>
    <t>Alegia</t>
  </si>
  <si>
    <t>Alegría-Dulantzi</t>
  </si>
  <si>
    <t>Alkiza</t>
  </si>
  <si>
    <t>Alonsotegi</t>
  </si>
  <si>
    <t>Altzaga</t>
  </si>
  <si>
    <t>Altzo</t>
  </si>
  <si>
    <t>Amezketa</t>
  </si>
  <si>
    <t>Amorebieta-Etxano</t>
  </si>
  <si>
    <t>Amoroto</t>
  </si>
  <si>
    <t>Amurrio</t>
  </si>
  <si>
    <t>Andoain</t>
  </si>
  <si>
    <t>Anoeta</t>
  </si>
  <si>
    <t>Antzuola</t>
  </si>
  <si>
    <t>Añana</t>
  </si>
  <si>
    <t>Arakaldo</t>
  </si>
  <si>
    <t>Arama</t>
  </si>
  <si>
    <t>Aramaio</t>
  </si>
  <si>
    <t>Arantzazu</t>
  </si>
  <si>
    <t>Areatza</t>
  </si>
  <si>
    <t>Aretxabaleta</t>
  </si>
  <si>
    <t>Arraia-Maeztu</t>
  </si>
  <si>
    <t>Arrankudiaga</t>
  </si>
  <si>
    <t>Arratzu</t>
  </si>
  <si>
    <t>Arrieta</t>
  </si>
  <si>
    <t>Artea</t>
  </si>
  <si>
    <t>Artzentales</t>
  </si>
  <si>
    <t>Artziniega</t>
  </si>
  <si>
    <t>Asparrena</t>
  </si>
  <si>
    <t>Asteasu</t>
  </si>
  <si>
    <t>Astigarraga</t>
  </si>
  <si>
    <t>Ataun</t>
  </si>
  <si>
    <t>Atxondo</t>
  </si>
  <si>
    <t>Aulesti</t>
  </si>
  <si>
    <t>Azkoitia</t>
  </si>
  <si>
    <t>Azpeitia</t>
  </si>
  <si>
    <t>Bakio</t>
  </si>
  <si>
    <t>Balmaseda</t>
  </si>
  <si>
    <t>Baños de Ebro/Mañueta</t>
  </si>
  <si>
    <t>Barakaldo</t>
  </si>
  <si>
    <t>Barrika</t>
  </si>
  <si>
    <t>Barrundia</t>
  </si>
  <si>
    <t>Basauri</t>
  </si>
  <si>
    <t>Beasain</t>
  </si>
  <si>
    <t>Bedia</t>
  </si>
  <si>
    <t>Beizama</t>
  </si>
  <si>
    <t>Belauntza</t>
  </si>
  <si>
    <t>Berango</t>
  </si>
  <si>
    <t>Berantevilla</t>
  </si>
  <si>
    <t>Berastegi</t>
  </si>
  <si>
    <t>Bergara</t>
  </si>
  <si>
    <t>Bermeo</t>
  </si>
  <si>
    <t>Bernedo</t>
  </si>
  <si>
    <t>Berriatua</t>
  </si>
  <si>
    <t>Berriz</t>
  </si>
  <si>
    <t>Berrobi</t>
  </si>
  <si>
    <t>Bidegoian</t>
  </si>
  <si>
    <t>Bilbao</t>
  </si>
  <si>
    <t>Busturia</t>
  </si>
  <si>
    <t>Campezo/Kanpezu</t>
  </si>
  <si>
    <t>Deba</t>
  </si>
  <si>
    <t>Derio</t>
  </si>
  <si>
    <t>Dima</t>
  </si>
  <si>
    <t>Durango</t>
  </si>
  <si>
    <t>Ea</t>
  </si>
  <si>
    <t>Eibar</t>
  </si>
  <si>
    <t>Elantxobe</t>
  </si>
  <si>
    <t>Elburgo/Burgelu</t>
  </si>
  <si>
    <t>Elciego</t>
  </si>
  <si>
    <t>Elduain</t>
  </si>
  <si>
    <t>Elgeta</t>
  </si>
  <si>
    <t>Elgoibar</t>
  </si>
  <si>
    <t>Elorrio</t>
  </si>
  <si>
    <t>Elvillar/Bilar</t>
  </si>
  <si>
    <t>Erandio</t>
  </si>
  <si>
    <t>Ereño</t>
  </si>
  <si>
    <t>Ermua</t>
  </si>
  <si>
    <t>Errenteria</t>
  </si>
  <si>
    <t>Errezil</t>
  </si>
  <si>
    <t>Errigoiti</t>
  </si>
  <si>
    <t>Eskoriatza</t>
  </si>
  <si>
    <t>Etxebarri</t>
  </si>
  <si>
    <t>Etxebarria</t>
  </si>
  <si>
    <t>Ezkio-Itsaso</t>
  </si>
  <si>
    <t>Forua</t>
  </si>
  <si>
    <t>Gabiria</t>
  </si>
  <si>
    <t>Gaintza</t>
  </si>
  <si>
    <t>Galdakao</t>
  </si>
  <si>
    <t>Galdames</t>
  </si>
  <si>
    <t>Gamiz-Fika</t>
  </si>
  <si>
    <t>Garai</t>
  </si>
  <si>
    <t>Gatika</t>
  </si>
  <si>
    <t>Gaztelu</t>
  </si>
  <si>
    <t>Gernika-Lumo</t>
  </si>
  <si>
    <t>Getaria</t>
  </si>
  <si>
    <t>Gizaburuaga</t>
  </si>
  <si>
    <t>Gordexola</t>
  </si>
  <si>
    <t>Gorliz</t>
  </si>
  <si>
    <t>Güeñes</t>
  </si>
  <si>
    <t>Hernani</t>
  </si>
  <si>
    <t>Hernialde</t>
  </si>
  <si>
    <t>Hondarribia</t>
  </si>
  <si>
    <t>Ibarra</t>
  </si>
  <si>
    <t>Idiazabal</t>
  </si>
  <si>
    <t>Igorre</t>
  </si>
  <si>
    <t>Irun</t>
  </si>
  <si>
    <t>Iruña Oka/Iruña de Oca</t>
  </si>
  <si>
    <t>Irura</t>
  </si>
  <si>
    <t>Iruraiz-Gauna</t>
  </si>
  <si>
    <t>Ispaster</t>
  </si>
  <si>
    <t>Itsasondo</t>
  </si>
  <si>
    <t>Iurreta</t>
  </si>
  <si>
    <t>Izurtza</t>
  </si>
  <si>
    <t>Karrantza Harana/Valle de Carranza</t>
  </si>
  <si>
    <t>Kortezubi</t>
  </si>
  <si>
    <t>Kripan</t>
  </si>
  <si>
    <t>Kuartango</t>
  </si>
  <si>
    <t>Lagrán</t>
  </si>
  <si>
    <t>Laguardia</t>
  </si>
  <si>
    <t>Lanciego/Lantziego</t>
  </si>
  <si>
    <t>Lanestosa</t>
  </si>
  <si>
    <t>Lantarón</t>
  </si>
  <si>
    <t>Lapuebla de Labarca</t>
  </si>
  <si>
    <t>Larrabetzu</t>
  </si>
  <si>
    <t>Larraul</t>
  </si>
  <si>
    <t>Lasarte-Oria</t>
  </si>
  <si>
    <t>Laukiz</t>
  </si>
  <si>
    <t>Lazkao</t>
  </si>
  <si>
    <t>Leaburu</t>
  </si>
  <si>
    <t>Legazpi</t>
  </si>
  <si>
    <t>Legorreta</t>
  </si>
  <si>
    <t>Legutio</t>
  </si>
  <si>
    <t>Leintz-Gatzaga</t>
  </si>
  <si>
    <t>Leioa</t>
  </si>
  <si>
    <t>Lekeitio</t>
  </si>
  <si>
    <t>Lemoa</t>
  </si>
  <si>
    <t>Lemoiz</t>
  </si>
  <si>
    <t>Leza</t>
  </si>
  <si>
    <t>Lezama</t>
  </si>
  <si>
    <t>Lezo</t>
  </si>
  <si>
    <t>Lizartza</t>
  </si>
  <si>
    <t>Loiu</t>
  </si>
  <si>
    <t>Mallabia</t>
  </si>
  <si>
    <t>Mañaria</t>
  </si>
  <si>
    <t>Markina-Xemein</t>
  </si>
  <si>
    <t>Maruri-Jatabe</t>
  </si>
  <si>
    <t>Mendaro</t>
  </si>
  <si>
    <t>Mendata</t>
  </si>
  <si>
    <t>Mendexa</t>
  </si>
  <si>
    <t>Meñaka</t>
  </si>
  <si>
    <t>Morga</t>
  </si>
  <si>
    <t>Mundaka</t>
  </si>
  <si>
    <t>Mungia</t>
  </si>
  <si>
    <t>Murueta</t>
  </si>
  <si>
    <t>Muskiz</t>
  </si>
  <si>
    <t>Mutiloa</t>
  </si>
  <si>
    <t>Mutriku</t>
  </si>
  <si>
    <t>Muxika</t>
  </si>
  <si>
    <t>Nabarniz</t>
  </si>
  <si>
    <t>Navaridas</t>
  </si>
  <si>
    <t>Oiartzun</t>
  </si>
  <si>
    <t>Okondo</t>
  </si>
  <si>
    <t>Olaberria</t>
  </si>
  <si>
    <t>Ondarroa</t>
  </si>
  <si>
    <t>Oñati</t>
  </si>
  <si>
    <t>Ordizia</t>
  </si>
  <si>
    <t>Orendain</t>
  </si>
  <si>
    <t>Orexa</t>
  </si>
  <si>
    <t>Orio</t>
  </si>
  <si>
    <t>Ormaiztegi</t>
  </si>
  <si>
    <t>Ortuella</t>
  </si>
  <si>
    <t>Oyón-Oion</t>
  </si>
  <si>
    <t>Pasaia</t>
  </si>
  <si>
    <t>Peñacerrada-Urizaharra</t>
  </si>
  <si>
    <t>Plentzia</t>
  </si>
  <si>
    <t>Portugalete</t>
  </si>
  <si>
    <t>Ribera Baja/Erribera Beitia</t>
  </si>
  <si>
    <t>Salvatierra/Agurain</t>
  </si>
  <si>
    <t>Samaniego</t>
  </si>
  <si>
    <t>Santurtzi</t>
  </si>
  <si>
    <t>Segura</t>
  </si>
  <si>
    <t>Sestao</t>
  </si>
  <si>
    <t>Sondika</t>
  </si>
  <si>
    <t>Sopelana</t>
  </si>
  <si>
    <t>Sopuerta</t>
  </si>
  <si>
    <t>Soraluze-Placencia de las Armas</t>
  </si>
  <si>
    <t>Sukarrieta</t>
  </si>
  <si>
    <t>Tolosa</t>
  </si>
  <si>
    <t>Trucios-Turtzioz</t>
  </si>
  <si>
    <t>Urduliz</t>
  </si>
  <si>
    <t>Urkabustaiz</t>
  </si>
  <si>
    <t>Urnieta</t>
  </si>
  <si>
    <t>Urretxu</t>
  </si>
  <si>
    <t>Usurbil</t>
  </si>
  <si>
    <t>Villabona</t>
  </si>
  <si>
    <t>Villabuena de Álava/Eskuernaga</t>
  </si>
  <si>
    <t>Vitoria-Gasteiz</t>
  </si>
  <si>
    <t>Yécora/Iekora</t>
  </si>
  <si>
    <t>Zaldibar</t>
  </si>
  <si>
    <t>Zaldibia</t>
  </si>
  <si>
    <t>Zalduondo</t>
  </si>
  <si>
    <t>Zalla</t>
  </si>
  <si>
    <t>Zambrana</t>
  </si>
  <si>
    <t>Zamudio</t>
  </si>
  <si>
    <t>Zaratamo</t>
  </si>
  <si>
    <t>Zarautz</t>
  </si>
  <si>
    <t>Zeanuri</t>
  </si>
  <si>
    <t>Zeberio</t>
  </si>
  <si>
    <t>Zegama</t>
  </si>
  <si>
    <t>Zerain</t>
  </si>
  <si>
    <t>Zestoa</t>
  </si>
  <si>
    <t>Zierbena</t>
  </si>
  <si>
    <t>Zigoitia</t>
  </si>
  <si>
    <t>Ziortza-Bolibar</t>
  </si>
  <si>
    <t>Zizurkil</t>
  </si>
  <si>
    <t>Zuia</t>
  </si>
  <si>
    <t>Zumaia</t>
  </si>
  <si>
    <t>Zumarraga</t>
  </si>
  <si>
    <t>Udalerria</t>
  </si>
  <si>
    <r>
      <t>(2)</t>
    </r>
    <r>
      <rPr>
        <sz val="7"/>
        <color indexed="31"/>
        <rFont val="Arial"/>
        <family val="2"/>
      </rPr>
      <t xml:space="preserve"> </t>
    </r>
    <r>
      <rPr>
        <b/>
        <sz val="7"/>
        <color indexed="31"/>
        <rFont val="Arial"/>
        <family val="2"/>
      </rPr>
      <t>Airearen kalitatearen egoera</t>
    </r>
    <r>
      <rPr>
        <sz val="7"/>
        <color indexed="31"/>
        <rFont val="Arial"/>
        <family val="2"/>
      </rPr>
      <t xml:space="preserve"> sei tartetan banatzen da, eta horiek aireko kalitatearen egoera zehazten dute: ona, onargarria, ertaina, txarra, oso txarra eta arriskutsua. Tarte bakoitzari kolore bat esleitzen zaio, eta aurten ondorengo taularen arabera egingo da banaketa:
</t>
    </r>
  </si>
  <si>
    <t>Ona</t>
  </si>
  <si>
    <t>Onargarria</t>
  </si>
  <si>
    <t>Ertaina</t>
  </si>
  <si>
    <t>Txarra</t>
  </si>
  <si>
    <t>Oso txarra</t>
  </si>
  <si>
    <t>Arriskutsua</t>
  </si>
  <si>
    <t>Guztira</t>
  </si>
  <si>
    <t>Eskualdea</t>
  </si>
  <si>
    <t>Nerbioi behera</t>
  </si>
  <si>
    <t>Hegoaldeko Araba</t>
  </si>
  <si>
    <t>Arabako Lautada</t>
  </si>
  <si>
    <t>Arabako Errioxa</t>
  </si>
  <si>
    <t>Oria Garaia</t>
  </si>
  <si>
    <t>Urola Garaia</t>
  </si>
  <si>
    <t>Ibaizabal-Deba Garaia</t>
  </si>
  <si>
    <t>Nerbioi Garaia</t>
  </si>
  <si>
    <t>Enkarterriak</t>
  </si>
  <si>
    <t>Urtarrila</t>
  </si>
  <si>
    <t>Otsaila</t>
  </si>
  <si>
    <t>Apirila</t>
  </si>
  <si>
    <t>Martxoa</t>
  </si>
  <si>
    <t>Maiatza</t>
  </si>
  <si>
    <t>Ekaina</t>
  </si>
  <si>
    <t>Uztaila</t>
  </si>
  <si>
    <t>Abuztua</t>
  </si>
  <si>
    <t>Iraila</t>
  </si>
  <si>
    <t>Urria</t>
  </si>
  <si>
    <t>Azaroa</t>
  </si>
  <si>
    <t>Abendua</t>
  </si>
  <si>
    <t>(*) Ez dago daturik: edo ez da neurketarik egin edo neurketa horien emaitzak ez dira baliagarriak.</t>
  </si>
  <si>
    <t>Kalitate "on"-eko egunen kopurua</t>
  </si>
  <si>
    <t>Kalitate "onargarrien"-eko egunen kopurua</t>
  </si>
  <si>
    <t>Kalitate "ertain"-eko egunen kopurua</t>
  </si>
  <si>
    <t>Kalitate "txarr"-eko egunen kopurua</t>
  </si>
  <si>
    <t>Kalitate "oso txarr"-eko egunen kopurua</t>
  </si>
  <si>
    <t>Kalitate "arriskutsu"-eko egunen kopurua</t>
  </si>
  <si>
    <r>
      <t xml:space="preserve">Airearen kalitate-indizea </t>
    </r>
    <r>
      <rPr>
        <sz val="7"/>
        <color indexed="31"/>
        <rFont val="Arial"/>
        <family val="2"/>
      </rPr>
      <t xml:space="preserve">lortzeko, EAEn kontrol- eta zaintza-sare bat dugu eta denbora errealean parametro batzuk neurtzen ditu, adibidez, </t>
    </r>
    <r>
      <rPr>
        <b/>
        <sz val="7"/>
        <color indexed="31"/>
        <rFont val="Arial"/>
        <family val="2"/>
      </rPr>
      <t>SO</t>
    </r>
    <r>
      <rPr>
        <b/>
        <vertAlign val="subscript"/>
        <sz val="7"/>
        <color indexed="31"/>
        <rFont val="Arial"/>
        <family val="2"/>
      </rPr>
      <t>2</t>
    </r>
    <r>
      <rPr>
        <b/>
        <sz val="7"/>
        <color indexed="31"/>
        <rFont val="Arial"/>
        <family val="2"/>
      </rPr>
      <t>, NO</t>
    </r>
    <r>
      <rPr>
        <b/>
        <vertAlign val="subscript"/>
        <sz val="7"/>
        <color indexed="31"/>
        <rFont val="Arial"/>
        <family val="2"/>
      </rPr>
      <t>x,</t>
    </r>
    <r>
      <rPr>
        <b/>
        <sz val="7"/>
        <color indexed="31"/>
        <rFont val="Arial"/>
        <family val="2"/>
      </rPr>
      <t xml:space="preserve"> CO, PM</t>
    </r>
    <r>
      <rPr>
        <b/>
        <vertAlign val="subscript"/>
        <sz val="7"/>
        <color indexed="31"/>
        <rFont val="Arial"/>
        <family val="2"/>
      </rPr>
      <t>10</t>
    </r>
    <r>
      <rPr>
        <b/>
        <sz val="7"/>
        <color indexed="31"/>
        <rFont val="Arial"/>
        <family val="2"/>
      </rPr>
      <t xml:space="preserve"> eta O</t>
    </r>
    <r>
      <rPr>
        <b/>
        <vertAlign val="subscript"/>
        <sz val="7"/>
        <color indexed="31"/>
        <rFont val="Arial"/>
        <family val="2"/>
      </rPr>
      <t>3</t>
    </r>
    <r>
      <rPr>
        <sz val="7"/>
        <color indexed="31"/>
        <rFont val="Arial"/>
        <family val="2"/>
      </rPr>
      <t xml:space="preserve"> kutsatzaileak, EAEko hainbat </t>
    </r>
    <r>
      <rPr>
        <b/>
        <sz val="7"/>
        <color indexed="31"/>
        <rFont val="Arial"/>
        <family val="2"/>
      </rPr>
      <t xml:space="preserve">zonatan </t>
    </r>
    <r>
      <rPr>
        <sz val="7"/>
        <color indexed="31"/>
        <rFont val="Arial"/>
        <family val="2"/>
      </rPr>
      <t xml:space="preserve">banatutako estazioen bidez. Airearen kalitate-indizeak dezakeen balioen multzoa </t>
    </r>
    <r>
      <rPr>
        <b/>
        <sz val="7"/>
        <color indexed="31"/>
        <rFont val="Arial"/>
        <family val="2"/>
      </rPr>
      <t xml:space="preserve">sei balio-tartetan </t>
    </r>
    <r>
      <rPr>
        <sz val="7"/>
        <color indexed="31"/>
        <rFont val="Arial"/>
        <family val="2"/>
      </rPr>
      <t xml:space="preserve">sailkatzen dugu, eta bakoitzari zona jakin bateko airearen kalitatea adierazten duen  </t>
    </r>
    <r>
      <rPr>
        <b/>
        <sz val="7"/>
        <color indexed="31"/>
        <rFont val="Arial"/>
        <family val="2"/>
      </rPr>
      <t xml:space="preserve">bilbe </t>
    </r>
    <r>
      <rPr>
        <sz val="7"/>
        <color indexed="31"/>
        <rFont val="Arial"/>
        <family val="2"/>
      </rPr>
      <t xml:space="preserve">edo </t>
    </r>
    <r>
      <rPr>
        <b/>
        <sz val="7"/>
        <color indexed="31"/>
        <rFont val="Arial"/>
        <family val="2"/>
      </rPr>
      <t xml:space="preserve">kolorea </t>
    </r>
    <r>
      <rPr>
        <sz val="7"/>
        <color indexed="31"/>
        <rFont val="Arial"/>
        <family val="2"/>
      </rPr>
      <t>egokitu</t>
    </r>
    <r>
      <rPr>
        <sz val="10"/>
        <rFont val="Arial"/>
        <family val="2"/>
      </rPr>
      <t xml:space="preserve">. </t>
    </r>
  </si>
  <si>
    <r>
      <t>Azken urtean burututako azterketetan, ordea, udako</t>
    </r>
    <r>
      <rPr>
        <b/>
        <sz val="7"/>
        <color indexed="31"/>
        <rFont val="Arial"/>
        <family val="2"/>
      </rPr>
      <t xml:space="preserve"> 0</t>
    </r>
    <r>
      <rPr>
        <b/>
        <vertAlign val="subscript"/>
        <sz val="7"/>
        <color indexed="31"/>
        <rFont val="Arial"/>
        <family val="2"/>
      </rPr>
      <t>3</t>
    </r>
    <r>
      <rPr>
        <sz val="7"/>
        <color indexed="31"/>
        <rFont val="Arial"/>
        <family val="2"/>
      </rPr>
      <t xml:space="preserve">ren (ozonoaren) intzidentziak hartu dira kontuan kostan kokatutako estazioetan, baita udazken-neguko ingurune askotako </t>
    </r>
    <r>
      <rPr>
        <b/>
        <sz val="7"/>
        <color indexed="31"/>
        <rFont val="Arial"/>
        <family val="2"/>
      </rPr>
      <t>PM</t>
    </r>
    <r>
      <rPr>
        <b/>
        <vertAlign val="subscript"/>
        <sz val="7"/>
        <color indexed="31"/>
        <rFont val="Arial"/>
        <family val="2"/>
      </rPr>
      <t>10</t>
    </r>
    <r>
      <rPr>
        <sz val="7"/>
        <color indexed="31"/>
        <rFont val="Arial"/>
        <family val="2"/>
      </rPr>
      <t xml:space="preserve">ena (partikulena) ere. Bada, lortutako emaitzen ondoren, komenigarri ikusi dugu EAE </t>
    </r>
    <r>
      <rPr>
        <b/>
        <sz val="7"/>
        <color indexed="31"/>
        <rFont val="Arial"/>
        <family val="2"/>
      </rPr>
      <t>hamaika zonatan</t>
    </r>
    <r>
      <rPr>
        <sz val="7"/>
        <color indexed="31"/>
        <rFont val="Arial"/>
        <family val="2"/>
      </rPr>
      <t xml:space="preserve"> banatzea, aireko kalitateren ezaugarriak adierazte aldera.</t>
    </r>
  </si>
  <si>
    <r>
      <t>Kutsatzaile bakoitzerako indize partziala</t>
    </r>
    <r>
      <rPr>
        <sz val="7"/>
        <color indexed="31"/>
        <rFont val="Arial"/>
        <family val="2"/>
      </rPr>
      <t>, kontuan hartutako kutsatzaile bakoitzaren batez besteko kontzentrazioari, interpolazio lineal bidez, eskala bateko eskala bat esleituz egiten da. Eskalako 0 (zero) balioa kontzentrazioko 0 (zero) balioari dagokio; aldiz, eskalako 100 balioa</t>
    </r>
    <r>
      <rPr>
        <b/>
        <sz val="7"/>
        <color indexed="31"/>
        <rFont val="Arial"/>
        <family val="2"/>
      </rPr>
      <t xml:space="preserve"> legedian ezarritako</t>
    </r>
    <r>
      <rPr>
        <sz val="7"/>
        <color indexed="31"/>
        <rFont val="Arial"/>
        <family val="2"/>
      </rPr>
      <t xml:space="preserve"> kutsatzaile honi buruzko muga-balioaren kontzentrazio-balioari dagokio. Ozonoaren kasu berezian, eskalako 100 balioa legedian ezarritako herritarrei jakinarazi beharreko ozono-atalaseari dagokio.</t>
    </r>
  </si>
  <si>
    <t>&lt;&lt;&lt;Indizea</t>
  </si>
  <si>
    <r>
      <t>Airearen kalitatearen</t>
    </r>
    <r>
      <rPr>
        <sz val="7"/>
        <color indexed="31"/>
        <rFont val="Arial"/>
        <family val="2"/>
      </rPr>
      <t xml:space="preserve"> egoera sei tartetan banatzen da, eta horiek aireko kalitatearen egoera zehazten dute: ona, onargarria, ertaina, txarra, oso txarra eta arriskutsua. Tarte bakoitzari kolore bat esleitzen zaio, eta aurten ondorengo taularen arabera egingo da banaketa:</t>
    </r>
  </si>
  <si>
    <r>
      <t>(1) Iraunkortasun adierazlea</t>
    </r>
    <r>
      <rPr>
        <sz val="7"/>
        <color indexed="31"/>
        <rFont val="Arial"/>
        <family val="2"/>
      </rPr>
      <t xml:space="preserve"> = (kalifikazio "Ona" + kalifikazio "Onargarria" izan duten egunen kopurua)/Urteko egun guztiak</t>
    </r>
  </si>
  <si>
    <t>(*)</t>
  </si>
  <si>
    <r>
      <t xml:space="preserve">Iturria: </t>
    </r>
    <r>
      <rPr>
        <u val="single"/>
        <sz val="7"/>
        <color indexed="31"/>
        <rFont val="Arial"/>
        <family val="2"/>
      </rPr>
      <t>Ingurumen eta Lurralde Politika saila</t>
    </r>
    <r>
      <rPr>
        <b/>
        <u val="single"/>
        <sz val="7"/>
        <color indexed="31"/>
        <rFont val="Arial"/>
        <family val="2"/>
      </rPr>
      <t>. Airearen Kalitatearen Indizea.</t>
    </r>
  </si>
  <si>
    <r>
      <t xml:space="preserve">Unitateak: </t>
    </r>
    <r>
      <rPr>
        <sz val="9"/>
        <color indexed="31"/>
        <rFont val="Arial"/>
        <family val="2"/>
      </rPr>
      <t>O</t>
    </r>
    <r>
      <rPr>
        <vertAlign val="subscript"/>
        <sz val="9"/>
        <color indexed="31"/>
        <rFont val="Arial"/>
        <family val="2"/>
      </rPr>
      <t>3</t>
    </r>
    <r>
      <rPr>
        <sz val="9"/>
        <color indexed="31"/>
        <rFont val="Arial"/>
        <family val="2"/>
      </rPr>
      <t xml:space="preserve"> μgr/m</t>
    </r>
    <r>
      <rPr>
        <vertAlign val="superscript"/>
        <sz val="9"/>
        <color indexed="31"/>
        <rFont val="Arial"/>
        <family val="2"/>
      </rPr>
      <t>3</t>
    </r>
    <r>
      <rPr>
        <sz val="9"/>
        <color indexed="31"/>
        <rFont val="Arial"/>
        <family val="2"/>
      </rPr>
      <t>/egun</t>
    </r>
    <r>
      <rPr>
        <vertAlign val="subscript"/>
        <sz val="9"/>
        <color indexed="31"/>
        <rFont val="Arial"/>
        <family val="2"/>
      </rPr>
      <t>(2)</t>
    </r>
  </si>
  <si>
    <t>Herrialdea</t>
  </si>
  <si>
    <t>Europar Batasuna 27ra</t>
  </si>
  <si>
    <t>:</t>
  </si>
  <si>
    <t>Alemania</t>
  </si>
  <si>
    <t>Austria</t>
  </si>
  <si>
    <t>Belgika</t>
  </si>
  <si>
    <t>Bulgaria</t>
  </si>
  <si>
    <t>Danimarka</t>
  </si>
  <si>
    <t>Eslovakia</t>
  </si>
  <si>
    <t>Eslovenia</t>
  </si>
  <si>
    <t>Espainia</t>
  </si>
  <si>
    <t>Finlandia</t>
  </si>
  <si>
    <t>Frantzia</t>
  </si>
  <si>
    <t>Grezia</t>
  </si>
  <si>
    <t>Hungaria</t>
  </si>
  <si>
    <t>Irlanda</t>
  </si>
  <si>
    <t>Italia</t>
  </si>
  <si>
    <t>Letonia</t>
  </si>
  <si>
    <t>Malta</t>
  </si>
  <si>
    <t>Herbehereak</t>
  </si>
  <si>
    <t>Portugal</t>
  </si>
  <si>
    <t>Erresuma Batua</t>
  </si>
  <si>
    <t>Txekiar Errepublika</t>
  </si>
  <si>
    <t>Errumania</t>
  </si>
  <si>
    <t>Suedia</t>
  </si>
  <si>
    <t>Suitzar Konfederakundea</t>
  </si>
  <si>
    <t>Islandia</t>
  </si>
  <si>
    <t>Norvegia</t>
  </si>
  <si>
    <t>Euskal Autonomia Erkidegoa</t>
  </si>
  <si>
    <r>
      <t>(2) μgr/m</t>
    </r>
    <r>
      <rPr>
        <b/>
        <vertAlign val="superscript"/>
        <sz val="7"/>
        <color indexed="31"/>
        <rFont val="Arial"/>
        <family val="2"/>
      </rPr>
      <t>3</t>
    </r>
    <r>
      <rPr>
        <b/>
        <sz val="7"/>
        <color indexed="31"/>
        <rFont val="Arial"/>
        <family val="2"/>
      </rPr>
      <t xml:space="preserve">/egun: </t>
    </r>
    <r>
      <rPr>
        <sz val="7"/>
        <color indexed="31"/>
        <rFont val="Arial"/>
        <family val="2"/>
      </rPr>
      <t>Mikogramo metro kubiko eto egun bakoitzeko.</t>
    </r>
  </si>
  <si>
    <r>
      <t xml:space="preserve">(:) </t>
    </r>
    <r>
      <rPr>
        <sz val="7"/>
        <color indexed="31"/>
        <rFont val="Arial"/>
        <family val="2"/>
      </rPr>
      <t>Ez dago daturik.</t>
    </r>
  </si>
  <si>
    <r>
      <t>(2) PM</t>
    </r>
    <r>
      <rPr>
        <b/>
        <vertAlign val="subscript"/>
        <sz val="7"/>
        <color indexed="31"/>
        <rFont val="Arial"/>
        <family val="2"/>
      </rPr>
      <t>10</t>
    </r>
    <r>
      <rPr>
        <b/>
        <sz val="7"/>
        <color indexed="31"/>
        <rFont val="Arial"/>
        <family val="2"/>
      </rPr>
      <t xml:space="preserve">: </t>
    </r>
    <r>
      <rPr>
        <sz val="7"/>
        <color indexed="31"/>
        <rFont val="Arial"/>
        <family val="2"/>
      </rPr>
      <t>10 mikra baino diametro txikiagoko partikulak.</t>
    </r>
  </si>
  <si>
    <r>
      <t xml:space="preserve">(3) μgr/m3: </t>
    </r>
    <r>
      <rPr>
        <sz val="7"/>
        <color indexed="31"/>
        <rFont val="Arial"/>
        <family val="2"/>
      </rPr>
      <t>Mikrogramo metro kubiko bakoitzeko.</t>
    </r>
  </si>
  <si>
    <r>
      <t xml:space="preserve">Unitateak: </t>
    </r>
    <r>
      <rPr>
        <sz val="9"/>
        <color indexed="31"/>
        <rFont val="Arial"/>
        <family val="2"/>
      </rPr>
      <t>Hileko eta eskualdeko egunen kopurua.</t>
    </r>
  </si>
  <si>
    <r>
      <t xml:space="preserve">(1) Airearen Kalitatearen egoera </t>
    </r>
    <r>
      <rPr>
        <sz val="7"/>
        <color indexed="31"/>
        <rFont val="Arial"/>
        <family val="2"/>
      </rPr>
      <t>6 tartetan banatzen da:</t>
    </r>
    <r>
      <rPr>
        <b/>
        <sz val="7"/>
        <color indexed="31"/>
        <rFont val="Arial"/>
        <family val="2"/>
      </rPr>
      <t xml:space="preserve"> </t>
    </r>
    <r>
      <rPr>
        <b/>
        <sz val="7"/>
        <color indexed="50"/>
        <rFont val="Arial"/>
        <family val="2"/>
      </rPr>
      <t>ona</t>
    </r>
    <r>
      <rPr>
        <b/>
        <sz val="7"/>
        <color indexed="31"/>
        <rFont val="Arial"/>
        <family val="2"/>
      </rPr>
      <t xml:space="preserve">, </t>
    </r>
    <r>
      <rPr>
        <b/>
        <sz val="7"/>
        <color indexed="17"/>
        <rFont val="Arial"/>
        <family val="2"/>
      </rPr>
      <t>onargarria</t>
    </r>
    <r>
      <rPr>
        <b/>
        <sz val="7"/>
        <color indexed="31"/>
        <rFont val="Arial"/>
        <family val="2"/>
      </rPr>
      <t xml:space="preserve">, </t>
    </r>
    <r>
      <rPr>
        <b/>
        <sz val="7"/>
        <color indexed="51"/>
        <rFont val="Arial"/>
        <family val="2"/>
      </rPr>
      <t>ertaina,</t>
    </r>
    <r>
      <rPr>
        <b/>
        <sz val="7"/>
        <color indexed="31"/>
        <rFont val="Arial"/>
        <family val="2"/>
      </rPr>
      <t xml:space="preserve"> </t>
    </r>
    <r>
      <rPr>
        <b/>
        <sz val="7"/>
        <color indexed="10"/>
        <rFont val="Arial"/>
        <family val="2"/>
      </rPr>
      <t>txarra</t>
    </r>
    <r>
      <rPr>
        <b/>
        <sz val="7"/>
        <color indexed="31"/>
        <rFont val="Arial"/>
        <family val="2"/>
      </rPr>
      <t xml:space="preserve">, </t>
    </r>
    <r>
      <rPr>
        <b/>
        <sz val="7"/>
        <color indexed="16"/>
        <rFont val="Arial"/>
        <family val="2"/>
      </rPr>
      <t>oso txarra</t>
    </r>
    <r>
      <rPr>
        <b/>
        <sz val="7"/>
        <color indexed="31"/>
        <rFont val="Arial"/>
        <family val="2"/>
      </rPr>
      <t xml:space="preserve"> eta</t>
    </r>
    <r>
      <rPr>
        <b/>
        <sz val="7"/>
        <color indexed="46"/>
        <rFont val="Arial"/>
        <family val="2"/>
      </rPr>
      <t xml:space="preserve"> arriskutsua</t>
    </r>
    <r>
      <rPr>
        <b/>
        <sz val="7"/>
        <color indexed="31"/>
        <rFont val="Arial"/>
        <family val="2"/>
      </rPr>
      <t>.Tarte bakoitzari kolore bat esleitzen zaio, eta aurten ondorengo taularen arabera egingo da banaketa:</t>
    </r>
  </si>
  <si>
    <r>
      <t xml:space="preserve">(1) Airearen Kalitatearen egoera 6 tartetan banatzen da: </t>
    </r>
    <r>
      <rPr>
        <b/>
        <sz val="7"/>
        <color indexed="50"/>
        <rFont val="Arial"/>
        <family val="2"/>
      </rPr>
      <t>ona</t>
    </r>
    <r>
      <rPr>
        <b/>
        <sz val="7"/>
        <color indexed="31"/>
        <rFont val="Arial"/>
        <family val="2"/>
      </rPr>
      <t xml:space="preserve">, </t>
    </r>
    <r>
      <rPr>
        <b/>
        <sz val="7"/>
        <color indexed="17"/>
        <rFont val="Arial"/>
        <family val="2"/>
      </rPr>
      <t>onargarria</t>
    </r>
    <r>
      <rPr>
        <b/>
        <sz val="7"/>
        <color indexed="31"/>
        <rFont val="Arial"/>
        <family val="2"/>
      </rPr>
      <t xml:space="preserve">, </t>
    </r>
    <r>
      <rPr>
        <b/>
        <sz val="7"/>
        <color indexed="51"/>
        <rFont val="Arial"/>
        <family val="2"/>
      </rPr>
      <t>ertaina</t>
    </r>
    <r>
      <rPr>
        <b/>
        <sz val="7"/>
        <color indexed="31"/>
        <rFont val="Arial"/>
        <family val="2"/>
      </rPr>
      <t xml:space="preserve">, </t>
    </r>
    <r>
      <rPr>
        <b/>
        <sz val="7"/>
        <color indexed="10"/>
        <rFont val="Arial"/>
        <family val="2"/>
      </rPr>
      <t>txarra</t>
    </r>
    <r>
      <rPr>
        <b/>
        <sz val="7"/>
        <color indexed="31"/>
        <rFont val="Arial"/>
        <family val="2"/>
      </rPr>
      <t xml:space="preserve">, </t>
    </r>
    <r>
      <rPr>
        <b/>
        <sz val="7"/>
        <color indexed="60"/>
        <rFont val="Arial"/>
        <family val="2"/>
      </rPr>
      <t>oso txarra eta</t>
    </r>
    <r>
      <rPr>
        <b/>
        <sz val="7"/>
        <color indexed="31"/>
        <rFont val="Arial"/>
        <family val="2"/>
      </rPr>
      <t xml:space="preserve"> </t>
    </r>
    <r>
      <rPr>
        <b/>
        <sz val="7"/>
        <color indexed="46"/>
        <rFont val="Arial"/>
        <family val="2"/>
      </rPr>
      <t>arriskutsua</t>
    </r>
    <r>
      <rPr>
        <b/>
        <sz val="7"/>
        <color indexed="31"/>
        <rFont val="Arial"/>
        <family val="2"/>
      </rPr>
      <t>.Tarte bakoitzari kolore bat esleitzen zaio, eta aurten ondorengo taularen arabera egingo da banaketa:</t>
    </r>
  </si>
  <si>
    <r>
      <t xml:space="preserve">(1) Airearen Kalitatearen egoera 6 tartetan banatzen da: </t>
    </r>
    <r>
      <rPr>
        <b/>
        <sz val="7"/>
        <color indexed="50"/>
        <rFont val="Arial"/>
        <family val="2"/>
      </rPr>
      <t>ona</t>
    </r>
    <r>
      <rPr>
        <b/>
        <sz val="7"/>
        <color indexed="31"/>
        <rFont val="Arial"/>
        <family val="2"/>
      </rPr>
      <t xml:space="preserve">, </t>
    </r>
    <r>
      <rPr>
        <b/>
        <sz val="7"/>
        <color indexed="17"/>
        <rFont val="Arial"/>
        <family val="2"/>
      </rPr>
      <t>onargarria</t>
    </r>
    <r>
      <rPr>
        <b/>
        <sz val="7"/>
        <color indexed="31"/>
        <rFont val="Arial"/>
        <family val="2"/>
      </rPr>
      <t xml:space="preserve">, </t>
    </r>
    <r>
      <rPr>
        <b/>
        <sz val="7"/>
        <color indexed="51"/>
        <rFont val="Arial"/>
        <family val="2"/>
      </rPr>
      <t>ertaina</t>
    </r>
    <r>
      <rPr>
        <b/>
        <sz val="7"/>
        <color indexed="31"/>
        <rFont val="Arial"/>
        <family val="2"/>
      </rPr>
      <t xml:space="preserve">, </t>
    </r>
    <r>
      <rPr>
        <b/>
        <sz val="7"/>
        <color indexed="10"/>
        <rFont val="Arial"/>
        <family val="2"/>
      </rPr>
      <t>txarra</t>
    </r>
    <r>
      <rPr>
        <b/>
        <sz val="7"/>
        <color indexed="31"/>
        <rFont val="Arial"/>
        <family val="2"/>
      </rPr>
      <t xml:space="preserve">, </t>
    </r>
    <r>
      <rPr>
        <b/>
        <sz val="7"/>
        <color indexed="60"/>
        <rFont val="Arial"/>
        <family val="2"/>
      </rPr>
      <t>oso txarra</t>
    </r>
    <r>
      <rPr>
        <b/>
        <sz val="7"/>
        <color indexed="31"/>
        <rFont val="Arial"/>
        <family val="2"/>
      </rPr>
      <t xml:space="preserve"> eta </t>
    </r>
    <r>
      <rPr>
        <b/>
        <sz val="7"/>
        <color indexed="46"/>
        <rFont val="Arial"/>
        <family val="2"/>
      </rPr>
      <t>arriskutsua</t>
    </r>
    <r>
      <rPr>
        <b/>
        <sz val="7"/>
        <color indexed="31"/>
        <rFont val="Arial"/>
        <family val="2"/>
      </rPr>
      <t>.Tarte bakoitzari kolore bat esleitzen zaio, eta aurten ondorengo taularen arabera egingo da banaketa:</t>
    </r>
  </si>
  <si>
    <t xml:space="preserve">Apirila </t>
  </si>
  <si>
    <t>Egun kop. Aire kalitatearen arabera</t>
  </si>
  <si>
    <r>
      <t>Iraunkortasun adierazlea</t>
    </r>
    <r>
      <rPr>
        <b/>
        <vertAlign val="subscript"/>
        <sz val="9"/>
        <color indexed="31"/>
        <rFont val="Arial"/>
        <family val="2"/>
      </rPr>
      <t>(1)</t>
    </r>
    <r>
      <rPr>
        <b/>
        <sz val="9"/>
        <color indexed="31"/>
        <rFont val="Arial"/>
        <family val="2"/>
      </rPr>
      <t>(%)</t>
    </r>
  </si>
  <si>
    <r>
      <t>Unitateak:</t>
    </r>
    <r>
      <rPr>
        <sz val="9"/>
        <color indexed="31"/>
        <rFont val="Arial"/>
        <family val="2"/>
      </rPr>
      <t xml:space="preserve"> egun kopurua.</t>
    </r>
  </si>
  <si>
    <t>Euskal Autononia Erkidegoko Eguratsaren eta Airearen Kalitatearen estatistika 2013.</t>
  </si>
  <si>
    <t xml:space="preserve">2.1-Airearen Kalitatearen Indizea (AKI). Urteko laburpena eskualdearen arabera. Euskal Autonomia Erkidegoa. 2013. </t>
  </si>
  <si>
    <t>2.2-Airearen Kalitatea. Hileko laburpena eskualdearen arabera. Euskal Autonomia Erkidegoa. 2013.</t>
  </si>
  <si>
    <t>2.3-Airearen Kalitatea. Eguneko laburpena hilaren eta eskualdearen arabera. Euskal Autonomía Erkidegoa. 2013.</t>
  </si>
  <si>
    <t>2.4-Airearen Kalitatea. Urteko laburpena hilaren arabera. Euskal Autonomia Erkidegoa. 2013.</t>
  </si>
  <si>
    <r>
      <t>Unitatea:</t>
    </r>
    <r>
      <rPr>
        <sz val="9"/>
        <color indexed="31"/>
        <rFont val="Arial"/>
        <family val="2"/>
      </rPr>
      <t xml:space="preserve"> Urteko, eskualdeko eta udalerriko egunen portzentajea</t>
    </r>
  </si>
  <si>
    <t>Armiñon</t>
  </si>
  <si>
    <t>Comunidad de Peñacerrada, Langrán y Laño</t>
  </si>
  <si>
    <t>Labastida/Bastida</t>
  </si>
  <si>
    <t>Parzonería de Entzia</t>
  </si>
  <si>
    <t>Erriberagoitia/Ribera Alta</t>
  </si>
  <si>
    <t>Valdegovía/Gaubea</t>
  </si>
  <si>
    <t xml:space="preserve">Harana/Valle de Arana) </t>
  </si>
  <si>
    <t>Arrazua-Abarrundia</t>
  </si>
  <si>
    <t>El Limitado(Bizkaia)</t>
  </si>
  <si>
    <t>Otxandio(Bizkaia)</t>
  </si>
  <si>
    <t>SanMillan/Donemiliaga</t>
  </si>
  <si>
    <t>Sierra Brava de Badaya</t>
  </si>
  <si>
    <t>Ubide(Bizkaia)</t>
  </si>
  <si>
    <t>Moreda de Álava/Moreda Araba</t>
  </si>
  <si>
    <t>Gautegiz-Arteaga</t>
  </si>
  <si>
    <t>Fruniz</t>
  </si>
  <si>
    <t>Ibarrangelua</t>
  </si>
  <si>
    <t>Munitibar-Arbatzegi Gerrikaitz-</t>
  </si>
  <si>
    <t>Donostia/San Sebastián</t>
  </si>
  <si>
    <t>Bailiarrain</t>
  </si>
  <si>
    <t>Enirio de Aralar</t>
  </si>
  <si>
    <t>Ibaizabal</t>
  </si>
  <si>
    <t>Ikastegieta</t>
  </si>
  <si>
    <t>Parzonería General de Alava y Gipuzkoa</t>
  </si>
  <si>
    <t>Arrasate</t>
  </si>
  <si>
    <t>Arrigoriaga</t>
  </si>
  <si>
    <t>Ayala</t>
  </si>
  <si>
    <t>Llodio</t>
  </si>
  <si>
    <t>Orduña</t>
  </si>
  <si>
    <t>Orozko(Bizkaia)</t>
  </si>
  <si>
    <t>Ugao-Miravalles</t>
  </si>
  <si>
    <t>Villaverde de Trucios</t>
  </si>
  <si>
    <t>Abanto-Zierbena</t>
  </si>
  <si>
    <t xml:space="preserve">Getxo </t>
  </si>
  <si>
    <t>Trapagaran</t>
  </si>
  <si>
    <r>
      <t xml:space="preserve">Iturria: </t>
    </r>
    <r>
      <rPr>
        <u val="single"/>
        <sz val="7"/>
        <color indexed="31"/>
        <rFont val="Arial"/>
        <family val="2"/>
      </rPr>
      <t>Ingurumen eta Lurralde Politika saila</t>
    </r>
    <r>
      <rPr>
        <b/>
        <u val="single"/>
        <sz val="7"/>
        <color indexed="31"/>
        <rFont val="Arial"/>
        <family val="2"/>
      </rPr>
      <t xml:space="preserve">. </t>
    </r>
  </si>
  <si>
    <t>Udalerrien Airearen Kalitatea. Aire kalitate "ona" edo "onargarria" eduki duten egunen portzentajea eskualdeka eta udalerrika. Urteko laburpena. Euskal Autonomia Erkidegoa. 2005-2013.</t>
  </si>
  <si>
    <r>
      <t>Airearen Kalitatearen Indizea (AKI</t>
    </r>
    <r>
      <rPr>
        <b/>
        <vertAlign val="subscript"/>
        <sz val="12"/>
        <color indexed="31"/>
        <rFont val="Arial"/>
        <family val="2"/>
      </rPr>
      <t>(2)</t>
    </r>
    <r>
      <rPr>
        <b/>
        <sz val="12"/>
        <color indexed="31"/>
        <rFont val="Arial"/>
        <family val="2"/>
      </rPr>
      <t>). Urteko laburpena eskualdearen arabera. Euskal Autonomia Erkidegoa. 2013.</t>
    </r>
  </si>
  <si>
    <r>
      <t xml:space="preserve">Iturria: </t>
    </r>
    <r>
      <rPr>
        <u val="single"/>
        <sz val="7"/>
        <color indexed="31"/>
        <rFont val="Arial"/>
        <family val="2"/>
      </rPr>
      <t>Ingurumen eta Lurralde Politika saila</t>
    </r>
    <r>
      <rPr>
        <b/>
        <u val="single"/>
        <sz val="7"/>
        <color indexed="31"/>
        <rFont val="Arial"/>
        <family val="2"/>
      </rPr>
      <t>.</t>
    </r>
  </si>
  <si>
    <r>
      <t xml:space="preserve">Iturria: </t>
    </r>
    <r>
      <rPr>
        <u val="single"/>
        <sz val="7"/>
        <color indexed="31"/>
        <rFont val="Arial"/>
        <family val="2"/>
      </rPr>
      <t>Ingurumen eta Lurralde Politika saila.</t>
    </r>
  </si>
  <si>
    <t>Airearen Kalitatea. Hileko laburpena eskualdearen arabera. Euskal Autonomia Erkidegoa. 2013.</t>
  </si>
  <si>
    <t>Airearen Kalitatearen deskripzioa. Urtarrila. 2013.</t>
  </si>
  <si>
    <t>2013ko egunen kopuru guztia.</t>
  </si>
  <si>
    <t>Airearen Kalitatearen deskripzioa. Otsaila. 2013.</t>
  </si>
  <si>
    <t>Airearen Kalitatearen deskripzioa. Martxoa. 2013.</t>
  </si>
  <si>
    <t>Airearen Kalitatearen deskripzioa. Apirila. 2013.</t>
  </si>
  <si>
    <t>Airearen Kalitatearen deskripzioa. Maiatza. 2013.</t>
  </si>
  <si>
    <t>Airearen Kalitatearen deskripzioa. Ekaina. 2013.</t>
  </si>
  <si>
    <t>Airearen Kalitatearen deskripzioa. Uztaila. 2013.</t>
  </si>
  <si>
    <t>Airearen Kalitatearen deskripzioa. Abuztua. 2013.</t>
  </si>
  <si>
    <t>Airearen Kalitatearen deskripzioa. Iraila. 2013.</t>
  </si>
  <si>
    <t>Airearen Kalitatearen deskripzioa. Urria. 2013.</t>
  </si>
  <si>
    <t>Airearen Kalitatearen deskripzioa. Azaroa. 2013.</t>
  </si>
  <si>
    <t>Airearen Kalitatearen deskripzioa. Abendua. 2013.</t>
  </si>
  <si>
    <t>Airearen Kalitatearen deskripzioa. 2013.</t>
  </si>
  <si>
    <t>2013. urtea</t>
  </si>
  <si>
    <t>Airearen Kalitatea. Eguneko laburpena hilaren eta eskualdearen arabera. Euskal Autonomía Erkidegoa. 2013.</t>
  </si>
  <si>
    <t>Airearen Kalitatea. Urteko laburpena hilaren arabera. Euskal Autonomia Erkidegoa. 2013.</t>
  </si>
  <si>
    <t>Hila/2013ko urtea.</t>
  </si>
  <si>
    <t>Estonia</t>
  </si>
  <si>
    <t>Lituania</t>
  </si>
  <si>
    <t>Luxembourgo</t>
  </si>
  <si>
    <t>Polonia</t>
  </si>
  <si>
    <t>Serbia</t>
  </si>
  <si>
    <t xml:space="preserve">Euskal Autonomia Erkidegoa </t>
  </si>
  <si>
    <t>Europar Batasuna 28ra</t>
  </si>
  <si>
    <t>Kroazia</t>
  </si>
  <si>
    <t>Zipre</t>
  </si>
  <si>
    <t>Bosnia eta Herzegovina</t>
  </si>
  <si>
    <r>
      <t xml:space="preserve">Unitateak: </t>
    </r>
    <r>
      <rPr>
        <sz val="9"/>
        <color indexed="31"/>
        <rFont val="Arial"/>
        <family val="2"/>
      </rPr>
      <t>Hileko eta eskualdeko egunen kopurua</t>
    </r>
  </si>
  <si>
    <r>
      <t xml:space="preserve">Unitateak: </t>
    </r>
    <r>
      <rPr>
        <sz val="9"/>
        <color indexed="31"/>
        <rFont val="Arial"/>
        <family val="2"/>
      </rPr>
      <t>PM10-en</t>
    </r>
    <r>
      <rPr>
        <vertAlign val="subscript"/>
        <sz val="9"/>
        <color indexed="31"/>
        <rFont val="Arial"/>
        <family val="2"/>
      </rPr>
      <t>(2)</t>
    </r>
    <r>
      <rPr>
        <sz val="9"/>
        <color indexed="31"/>
        <rFont val="Arial"/>
        <family val="2"/>
      </rPr>
      <t xml:space="preserve"> Urteko batez-besteko konzentrazioa  μgr/m</t>
    </r>
    <r>
      <rPr>
        <vertAlign val="superscript"/>
        <sz val="9"/>
        <color indexed="31"/>
        <rFont val="Arial"/>
        <family val="2"/>
      </rPr>
      <t>3</t>
    </r>
    <r>
      <rPr>
        <sz val="9"/>
        <color indexed="31"/>
        <rFont val="Arial"/>
        <family val="2"/>
      </rPr>
      <t>-tan</t>
    </r>
    <r>
      <rPr>
        <vertAlign val="subscript"/>
        <sz val="9"/>
        <color indexed="31"/>
        <rFont val="Arial"/>
        <family val="2"/>
      </rPr>
      <t xml:space="preserve">(3) </t>
    </r>
  </si>
  <si>
    <t>1. Eguna.</t>
  </si>
  <si>
    <t>2. Eguna.</t>
  </si>
  <si>
    <t>3. Eguna.</t>
  </si>
  <si>
    <t>4. Eguna.</t>
  </si>
  <si>
    <t>5. Eguna.</t>
  </si>
  <si>
    <t>6. Eguna.</t>
  </si>
  <si>
    <t>7. Eguna.</t>
  </si>
  <si>
    <t>8. Eguna.</t>
  </si>
  <si>
    <t>9. Eguna.</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</si>
  <si>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</si>
  <si>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</si>
  <si>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</si>
  <si>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</si>
  <si>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</si>
  <si>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</si>
  <si>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</si>
  <si>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</si>
  <si>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</si>
  <si>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</si>
  <si>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</si>
  <si>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</si>
  <si>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</si>
  <si>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</si>
  <si>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</si>
  <si>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</si>
  <si>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</si>
  <si>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</si>
  <si>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</si>
  <si>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</si>
  <si>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</si>
  <si>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</si>
  <si>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1.1-Udalerrien Airearen Kalitatea. Aire kalitate "ona" edo "onargarria" eduki duten egunen portzentajea eskualdeka eta udalerrika. Urteko laburpena. Euskal Autonomia Erkidegoa. 2005-2013.</t>
  </si>
  <si>
    <r>
      <t>Unitateak:</t>
    </r>
    <r>
      <rPr>
        <sz val="9"/>
        <color indexed="31"/>
        <rFont val="Arial"/>
        <family val="2"/>
      </rPr>
      <t xml:space="preserve"> Egunen kopurua eskualdeka eta aire kalitatearen arabera</t>
    </r>
  </si>
  <si>
    <t>Egunen kopurua aire kalitatearen arabera.</t>
  </si>
  <si>
    <t>Egunen portzentajea aire kalitatearen arabera.</t>
  </si>
  <si>
    <t>Eguneroko eskualdeko Airearen Kalitatearen deskripzioa. Urtarrila. 2013.</t>
  </si>
  <si>
    <t>Eguneroko eskualdeko Airearen Kalitatearen deskripzioa. Otsaila. 2013.</t>
  </si>
  <si>
    <t>Eguneroko eskualdeko Airearen Kalitatearen deskripzioa. Martxoa. 2013.</t>
  </si>
  <si>
    <t>Eguneroko eskualdeko Airearen Kalitatearen deskripzioa. Apirila. 2013.</t>
  </si>
  <si>
    <t>Eguneroko eskualdeko Airearen Kalitatearen deskripzioa. Maiatza. 2013.</t>
  </si>
  <si>
    <t>Eguneroko eskualdeko Airearen Kalitatearen deskripzioa. Ekaina. 2013.</t>
  </si>
  <si>
    <t>Eguneroko eskualdeko Airearen Kalitatearen deskripzioa. Uztaila. 2013.</t>
  </si>
  <si>
    <t>Eguneroko eskualdeko Airearen Kalitatearen deskripzioa. Abuztua. 2013.</t>
  </si>
  <si>
    <t>Eguneroko eskualdeko Airearen Kalitatearen deskripzioa. Iraila. 2013.</t>
  </si>
  <si>
    <t>Eguneroko eskualdeko Airearen Kalitatearen deskripzioa. Urria. 2013.</t>
  </si>
  <si>
    <t>Eguneroko eskualdeko Airearen Kalitatearen deskripzioa. Azaroa. 2013.</t>
  </si>
  <si>
    <t>Eguneroko eskualdeko Airearen Kalitatearen deskripzioa. Abendua. 2013.</t>
  </si>
  <si>
    <r>
      <t>Unitateak:</t>
    </r>
    <r>
      <rPr>
        <sz val="9"/>
        <color indexed="31"/>
        <rFont val="Arial"/>
        <family val="2"/>
      </rPr>
      <t xml:space="preserve"> Hileko eta eskualdeko egunen kopurua</t>
    </r>
  </si>
  <si>
    <r>
      <t>Unitateak:</t>
    </r>
    <r>
      <rPr>
        <sz val="9"/>
        <color indexed="31"/>
        <rFont val="Arial"/>
        <family val="2"/>
      </rPr>
      <t xml:space="preserve"> Egunen kopurua</t>
    </r>
  </si>
  <si>
    <t>Egunen kopurrua aireren kalitatearen arabera.</t>
  </si>
  <si>
    <t>Egunen portzentajea airearen kalitatearen arabera.</t>
  </si>
  <si>
    <t>Oso Txarra</t>
  </si>
  <si>
    <t>Kalitate "oneko + "onargarriko" egunen portzentajea</t>
  </si>
  <si>
    <r>
      <t xml:space="preserve">Iturria: </t>
    </r>
    <r>
      <rPr>
        <u val="single"/>
        <sz val="7"/>
        <color indexed="31"/>
        <rFont val="Arial"/>
        <family val="2"/>
      </rPr>
      <t>Ingurumena eta Lurralde Politika saila.</t>
    </r>
  </si>
  <si>
    <r>
      <t>Iturria:</t>
    </r>
    <r>
      <rPr>
        <u val="single"/>
        <sz val="7"/>
        <color indexed="31"/>
        <rFont val="Arial"/>
        <family val="2"/>
      </rPr>
      <t xml:space="preserve"> EUROSTAT. Environment and energy/Environment/Greenhouse Gases/Air Pollution/Urban population exposure to air pollution by ozone.</t>
    </r>
  </si>
  <si>
    <r>
      <t xml:space="preserve">Iturria: </t>
    </r>
    <r>
      <rPr>
        <u val="single"/>
        <sz val="7"/>
        <color indexed="31"/>
        <rFont val="Arial"/>
        <family val="2"/>
      </rPr>
      <t>Ingurumena eta Lurralde Politika saila. Airearen kalitatea.</t>
    </r>
  </si>
  <si>
    <r>
      <t xml:space="preserve">Iturria: </t>
    </r>
    <r>
      <rPr>
        <u val="single"/>
        <sz val="7"/>
        <color indexed="31"/>
        <rFont val="Arial"/>
        <family val="2"/>
      </rPr>
      <t>EUROSTAT. Environment and energy/Environment/Greenhouse Gases/Air Pollution/Urban population exposure to air pollution by particulate matter.</t>
    </r>
  </si>
  <si>
    <t>Turkia</t>
  </si>
  <si>
    <r>
      <t xml:space="preserve">(1) Esposiziopeko biztanleria: </t>
    </r>
    <r>
      <rPr>
        <sz val="7"/>
        <color indexed="31"/>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</si>
  <si>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(1) Esposiziopeko biztanleria:</t>
    </r>
    <r>
      <rPr>
        <sz val="7"/>
        <color indexed="31"/>
        <rFont val="Arial"/>
        <family val="2"/>
      </rPr>
      <t xml:space="preserve"> Adierazle honek hiriko biztanleek jaso dezaketen ozonoaren batez besteko kontzentrazio haztatua adierazten du. Ozonoak gizakiarengan dauzkan efektuak ebaluatzeko parametro nagusia, Osasunaren Mundu Erakundearen (*)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</si>
  <si>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3.1-Ozonoak(O</t>
    </r>
    <r>
      <rPr>
        <b/>
        <vertAlign val="subscript"/>
        <sz val="9"/>
        <color indexed="38"/>
        <rFont val="Arial"/>
        <family val="2"/>
      </rPr>
      <t>3</t>
    </r>
    <r>
      <rPr>
        <b/>
        <sz val="9"/>
        <color indexed="38"/>
        <rFont val="Arial"/>
        <family val="2"/>
      </rPr>
      <t xml:space="preserve">) eragindako aire-kutsadurarekiko esposiziopeko biztanleriaren adierazlea, herrialdeka. 2011-2012. </t>
    </r>
  </si>
  <si>
    <r>
      <t>3.2-Material partikulatuak(PM</t>
    </r>
    <r>
      <rPr>
        <b/>
        <vertAlign val="subscript"/>
        <sz val="9"/>
        <color indexed="38"/>
        <rFont val="Arial"/>
        <family val="2"/>
      </rPr>
      <t>10</t>
    </r>
    <r>
      <rPr>
        <b/>
        <sz val="9"/>
        <color indexed="38"/>
        <rFont val="Arial"/>
        <family val="2"/>
      </rPr>
      <t>) eragindako aire-kutsadurarekiko esposiziopeko biztanleriaren adierazlea, herrialdeka. 2003-2012.</t>
    </r>
  </si>
  <si>
    <r>
      <t>Material partikulatuak(PM</t>
    </r>
    <r>
      <rPr>
        <b/>
        <vertAlign val="subscript"/>
        <sz val="12"/>
        <color indexed="31"/>
        <rFont val="Arial"/>
        <family val="2"/>
      </rPr>
      <t>10</t>
    </r>
    <r>
      <rPr>
        <b/>
        <sz val="12"/>
        <color indexed="31"/>
        <rFont val="Arial"/>
        <family val="2"/>
      </rPr>
      <t>) eragindako aire-kutsadurarekiko esposiziopeko biztanleriaren adierazlea</t>
    </r>
    <r>
      <rPr>
        <b/>
        <vertAlign val="subscript"/>
        <sz val="12"/>
        <color indexed="31"/>
        <rFont val="Arial"/>
        <family val="2"/>
      </rPr>
      <t>(1)</t>
    </r>
    <r>
      <rPr>
        <b/>
        <sz val="12"/>
        <color indexed="31"/>
        <rFont val="Arial"/>
        <family val="2"/>
      </rPr>
      <t>, herrialdeka. 2003-2012.</t>
    </r>
  </si>
  <si>
    <r>
      <t>Ozonoak(O</t>
    </r>
    <r>
      <rPr>
        <b/>
        <vertAlign val="subscript"/>
        <sz val="12"/>
        <color indexed="31"/>
        <rFont val="Arial"/>
        <family val="2"/>
      </rPr>
      <t>3</t>
    </r>
    <r>
      <rPr>
        <b/>
        <sz val="12"/>
        <color indexed="31"/>
        <rFont val="Arial"/>
        <family val="2"/>
      </rPr>
      <t>) eragindako aire-kutsadurarekiko esposiziopeko biztanleriaren adierazlea</t>
    </r>
    <r>
      <rPr>
        <b/>
        <vertAlign val="subscript"/>
        <sz val="12"/>
        <color indexed="31"/>
        <rFont val="Arial"/>
        <family val="2"/>
      </rPr>
      <t>(1)</t>
    </r>
    <r>
      <rPr>
        <b/>
        <sz val="12"/>
        <color indexed="31"/>
        <rFont val="Arial"/>
        <family val="2"/>
      </rPr>
      <t>, herrialdeka. 2011-2012.</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</si>
</sst>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General_)"/>
    <numFmt numFmtId="190" formatCode="#,##0;[Red]\-#,##0"/>
    <numFmt numFmtId="191" formatCode="#,##0.0;[Red]\-#,##0.0"/>
    <numFmt numFmtId="192" formatCode="#,##0.00;[Red]\-#,##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
    <numFmt numFmtId="199" formatCode="0.000"/>
    <numFmt numFmtId="200" formatCode="0.00;[Red]0.00"/>
    <numFmt numFmtId="201" formatCode="#,##0;\-#,##0;\-"/>
    <numFmt numFmtId="202" formatCode="#,##0.0;\-#,##0.0;\-"/>
  </numFmts>
  <fonts count="87">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b/>
      <sz val="12"/>
      <color indexed="31"/>
      <name val="Arial"/>
      <family val="2"/>
    </font>
    <font>
      <sz val="7"/>
      <color indexed="31"/>
      <name val="Arial"/>
      <family val="2"/>
    </font>
    <font>
      <b/>
      <sz val="7"/>
      <color indexed="31"/>
      <name val="Arial"/>
      <family val="2"/>
    </font>
    <font>
      <sz val="9"/>
      <color indexed="31"/>
      <name val="Arial"/>
      <family val="2"/>
    </font>
    <font>
      <b/>
      <sz val="9"/>
      <color indexed="31"/>
      <name val="Arial"/>
      <family val="2"/>
    </font>
    <font>
      <b/>
      <vertAlign val="subscript"/>
      <sz val="9"/>
      <color indexed="31"/>
      <name val="Arial"/>
      <family val="2"/>
    </font>
    <font>
      <b/>
      <sz val="14"/>
      <color indexed="31"/>
      <name val="Arial"/>
      <family val="2"/>
    </font>
    <font>
      <b/>
      <sz val="9"/>
      <color indexed="38"/>
      <name val="Arial"/>
      <family val="2"/>
    </font>
    <font>
      <b/>
      <u val="single"/>
      <sz val="10"/>
      <color indexed="20"/>
      <name val="Arial"/>
      <family val="2"/>
    </font>
    <font>
      <b/>
      <u val="single"/>
      <sz val="7"/>
      <color indexed="31"/>
      <name val="Arial"/>
      <family val="2"/>
    </font>
    <font>
      <b/>
      <sz val="10"/>
      <name val="Arial"/>
      <family val="2"/>
    </font>
    <font>
      <b/>
      <sz val="10"/>
      <color indexed="11"/>
      <name val="Arial"/>
      <family val="2"/>
    </font>
    <font>
      <b/>
      <sz val="10"/>
      <color indexed="57"/>
      <name val="Arial"/>
      <family val="2"/>
    </font>
    <font>
      <b/>
      <sz val="8"/>
      <color indexed="11"/>
      <name val="Arial"/>
      <family val="2"/>
    </font>
    <font>
      <b/>
      <sz val="8"/>
      <color indexed="57"/>
      <name val="Arial"/>
      <family val="2"/>
    </font>
    <font>
      <b/>
      <sz val="8"/>
      <color indexed="31"/>
      <name val="Arial"/>
      <family val="2"/>
    </font>
    <font>
      <b/>
      <sz val="20"/>
      <color indexed="31"/>
      <name val="Arial"/>
      <family val="2"/>
    </font>
    <font>
      <b/>
      <vertAlign val="subscript"/>
      <sz val="12"/>
      <color indexed="31"/>
      <name val="Arial"/>
      <family val="2"/>
    </font>
    <font>
      <b/>
      <vertAlign val="subscript"/>
      <sz val="7"/>
      <color indexed="31"/>
      <name val="Arial"/>
      <family val="2"/>
    </font>
    <font>
      <b/>
      <sz val="7"/>
      <name val="Arial"/>
      <family val="2"/>
    </font>
    <font>
      <b/>
      <sz val="7"/>
      <color indexed="50"/>
      <name val="Arial"/>
      <family val="2"/>
    </font>
    <font>
      <b/>
      <sz val="7"/>
      <color indexed="51"/>
      <name val="Arial"/>
      <family val="2"/>
    </font>
    <font>
      <b/>
      <sz val="7"/>
      <color indexed="10"/>
      <name val="Arial"/>
      <family val="2"/>
    </font>
    <font>
      <b/>
      <sz val="7"/>
      <color indexed="60"/>
      <name val="Arial"/>
      <family val="2"/>
    </font>
    <font>
      <b/>
      <sz val="7"/>
      <color indexed="46"/>
      <name val="Arial"/>
      <family val="2"/>
    </font>
    <font>
      <u val="single"/>
      <sz val="7"/>
      <color indexed="31"/>
      <name val="Arial"/>
      <family val="2"/>
    </font>
    <font>
      <u val="single"/>
      <sz val="10"/>
      <name val="Arial"/>
      <family val="2"/>
    </font>
    <font>
      <b/>
      <vertAlign val="subscript"/>
      <sz val="9"/>
      <color indexed="38"/>
      <name val="Arial"/>
      <family val="2"/>
    </font>
    <font>
      <vertAlign val="subscript"/>
      <sz val="9"/>
      <color indexed="31"/>
      <name val="Arial"/>
      <family val="2"/>
    </font>
    <font>
      <vertAlign val="superscript"/>
      <sz val="9"/>
      <color indexed="31"/>
      <name val="Arial"/>
      <family val="2"/>
    </font>
    <font>
      <b/>
      <vertAlign val="superscript"/>
      <sz val="7"/>
      <color indexed="31"/>
      <name val="Arial"/>
      <family val="2"/>
    </font>
    <font>
      <b/>
      <sz val="9"/>
      <name val="Arial"/>
      <family val="2"/>
    </font>
    <font>
      <b/>
      <sz val="9"/>
      <color indexed="57"/>
      <name val="Arial"/>
      <family val="2"/>
    </font>
    <font>
      <b/>
      <sz val="7"/>
      <color indexed="17"/>
      <name val="Arial"/>
      <family val="2"/>
    </font>
    <font>
      <b/>
      <sz val="7"/>
      <color indexed="16"/>
      <name val="Arial"/>
      <family val="2"/>
    </font>
    <font>
      <sz val="9"/>
      <name val="Arial"/>
      <family val="2"/>
    </font>
    <font>
      <b/>
      <sz val="18"/>
      <color indexed="31"/>
      <name val="Arial"/>
      <family val="2"/>
    </font>
    <font>
      <b/>
      <sz val="12"/>
      <name val="Arial"/>
      <family val="2"/>
    </font>
    <font>
      <b/>
      <sz val="9"/>
      <color indexed="50"/>
      <name val="Arial"/>
      <family val="2"/>
    </font>
    <font>
      <b/>
      <sz val="9"/>
      <color indexed="17"/>
      <name val="Arial"/>
      <family val="2"/>
    </font>
    <font>
      <b/>
      <sz val="9"/>
      <color indexed="52"/>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31"/>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1"/>
      <name val="Cambria"/>
      <family val="2"/>
    </font>
    <font>
      <b/>
      <sz val="15"/>
      <color indexed="31"/>
      <name val="Calibri"/>
      <family val="2"/>
    </font>
    <font>
      <b/>
      <sz val="13"/>
      <color indexed="31"/>
      <name val="Calibri"/>
      <family val="2"/>
    </font>
    <font>
      <b/>
      <sz val="9"/>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family val="2"/>
    </font>
    <font>
      <b/>
      <sz val="9"/>
      <color rgb="FFFF8600"/>
      <name val="Arial"/>
      <family val="2"/>
    </font>
    <font>
      <b/>
      <sz val="9"/>
      <color rgb="FF99CC00"/>
      <name val="Arial"/>
      <family val="2"/>
    </font>
    <font>
      <b/>
      <sz val="9"/>
      <color rgb="FFFF9900"/>
      <name val="Arial"/>
      <family val="2"/>
    </font>
    <font>
      <b/>
      <sz val="10"/>
      <color rgb="FFFF0000"/>
      <name val="Arial"/>
      <family val="2"/>
    </font>
    <font>
      <b/>
      <sz val="10"/>
      <color theme="5"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10"/>
        <bgColor indexed="64"/>
      </patternFill>
    </fill>
    <fill>
      <patternFill patternType="solid">
        <fgColor indexed="60"/>
        <bgColor indexed="64"/>
      </patternFill>
    </fill>
    <fill>
      <patternFill patternType="solid">
        <fgColor indexed="46"/>
        <bgColor indexed="64"/>
      </patternFill>
    </fill>
    <fill>
      <patternFill patternType="solid">
        <fgColor indexed="22"/>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double">
        <color indexed="20"/>
      </top>
      <bottom style="double">
        <color indexed="20"/>
      </bottom>
    </border>
    <border>
      <left style="thin">
        <color indexed="9"/>
      </left>
      <right style="thin">
        <color indexed="9"/>
      </right>
      <top style="double">
        <color indexed="20"/>
      </top>
      <bottom style="thin">
        <color indexed="9"/>
      </bottom>
    </border>
    <border>
      <left style="thin">
        <color indexed="9"/>
      </left>
      <right style="thin">
        <color indexed="9"/>
      </right>
      <top>
        <color indexed="63"/>
      </top>
      <bottom>
        <color indexed="63"/>
      </bottom>
    </border>
    <border>
      <left style="thin">
        <color indexed="9"/>
      </left>
      <right style="thin">
        <color indexed="9"/>
      </right>
      <top style="double">
        <color indexed="20"/>
      </top>
      <bottom>
        <color indexed="63"/>
      </bottom>
    </border>
    <border>
      <left style="thin">
        <color indexed="50"/>
      </left>
      <right style="thin">
        <color indexed="50"/>
      </right>
      <top style="thin">
        <color indexed="50"/>
      </top>
      <bottom>
        <color indexed="63"/>
      </bottom>
    </border>
    <border>
      <left style="thin">
        <color indexed="9"/>
      </left>
      <right style="thin">
        <color indexed="9"/>
      </right>
      <top style="thin">
        <color indexed="9"/>
      </top>
      <bottom style="thin">
        <color indexed="50"/>
      </bottom>
    </border>
    <border>
      <left style="thin">
        <color indexed="9"/>
      </left>
      <right style="thin">
        <color indexed="9"/>
      </right>
      <top style="thin">
        <color indexed="50"/>
      </top>
      <bottom>
        <color indexed="63"/>
      </bottom>
    </border>
    <border>
      <left style="thin">
        <color indexed="50"/>
      </left>
      <right style="thin">
        <color indexed="50"/>
      </right>
      <top>
        <color indexed="63"/>
      </top>
      <bottom style="thin">
        <color indexed="50"/>
      </bottom>
    </border>
    <border>
      <left style="thin">
        <color indexed="9"/>
      </left>
      <right style="thin">
        <color indexed="9"/>
      </right>
      <top style="thin">
        <color indexed="50"/>
      </top>
      <bottom style="thin">
        <color indexed="50"/>
      </bottom>
    </border>
    <border>
      <left style="thin">
        <color indexed="50"/>
      </left>
      <right style="thin">
        <color indexed="50"/>
      </right>
      <top style="thin">
        <color indexed="9"/>
      </top>
      <bottom style="thin">
        <color indexed="9"/>
      </bottom>
    </border>
    <border>
      <left style="thin">
        <color indexed="50"/>
      </left>
      <right style="thin">
        <color indexed="50"/>
      </right>
      <top style="thin">
        <color indexed="9"/>
      </top>
      <bottom style="thin">
        <color indexed="50"/>
      </bottom>
    </border>
    <border>
      <left>
        <color indexed="63"/>
      </left>
      <right style="thin">
        <color indexed="9"/>
      </right>
      <top style="double">
        <color indexed="9"/>
      </top>
      <bottom style="double">
        <color indexed="9"/>
      </bottom>
    </border>
    <border>
      <left style="thin">
        <color indexed="50"/>
      </left>
      <right style="thin">
        <color indexed="50"/>
      </right>
      <top style="thin">
        <color indexed="50"/>
      </top>
      <bottom style="thin">
        <color indexed="50"/>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50"/>
      </top>
      <bottom style="thin">
        <color indexed="9"/>
      </bottom>
    </border>
    <border>
      <left>
        <color indexed="63"/>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50"/>
      </left>
      <right>
        <color indexed="63"/>
      </right>
      <top style="thin">
        <color indexed="50"/>
      </top>
      <bottom style="thin">
        <color indexed="9"/>
      </bottom>
    </border>
    <border>
      <left style="thin">
        <color indexed="50"/>
      </left>
      <right>
        <color indexed="63"/>
      </right>
      <top style="thin">
        <color indexed="9"/>
      </top>
      <bottom style="thin">
        <color indexed="9"/>
      </bottom>
    </border>
    <border>
      <left style="thin">
        <color indexed="50"/>
      </left>
      <right>
        <color indexed="63"/>
      </right>
      <top style="thin">
        <color indexed="9"/>
      </top>
      <bottom style="thin">
        <color indexed="50"/>
      </bottom>
    </border>
    <border>
      <left>
        <color indexed="63"/>
      </left>
      <right style="thin">
        <color indexed="50"/>
      </right>
      <top style="thin">
        <color indexed="9"/>
      </top>
      <bottom style="thin">
        <color indexed="9"/>
      </bottom>
    </border>
    <border>
      <left style="thin">
        <color indexed="9"/>
      </left>
      <right style="thin">
        <color indexed="9"/>
      </right>
      <top style="dashed">
        <color indexed="46"/>
      </top>
      <bottom style="double">
        <color indexed="20"/>
      </bottom>
    </border>
    <border>
      <left style="thin">
        <color indexed="50"/>
      </left>
      <right>
        <color indexed="63"/>
      </right>
      <top>
        <color indexed="63"/>
      </top>
      <bottom style="thin">
        <color indexed="50"/>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style="double">
        <color indexed="9"/>
      </top>
      <bottom>
        <color indexed="63"/>
      </bottom>
    </border>
    <border>
      <left>
        <color indexed="63"/>
      </left>
      <right style="thin">
        <color indexed="50"/>
      </right>
      <top style="thin">
        <color indexed="50"/>
      </top>
      <bottom style="thin">
        <color indexed="9"/>
      </bottom>
    </border>
    <border>
      <left>
        <color indexed="63"/>
      </left>
      <right style="thin">
        <color indexed="50"/>
      </right>
      <top style="thin">
        <color indexed="9"/>
      </top>
      <bottom style="thin">
        <color indexed="50"/>
      </bottom>
    </border>
    <border>
      <left style="thin">
        <color indexed="50"/>
      </left>
      <right style="thin">
        <color indexed="50"/>
      </right>
      <top style="thin">
        <color indexed="50"/>
      </top>
      <bottom style="thin">
        <color indexed="41"/>
      </bottom>
    </border>
    <border>
      <left style="dashed">
        <color indexed="9"/>
      </left>
      <right style="dashed">
        <color indexed="9"/>
      </right>
      <top style="dashed">
        <color indexed="46"/>
      </top>
      <bottom style="double">
        <color indexed="20"/>
      </bottom>
    </border>
    <border>
      <left style="thin">
        <color indexed="9"/>
      </left>
      <right>
        <color indexed="63"/>
      </right>
      <top style="dashed">
        <color indexed="46"/>
      </top>
      <bottom style="dashed">
        <color indexed="46"/>
      </bottom>
    </border>
    <border>
      <left style="thin">
        <color theme="0"/>
      </left>
      <right style="thin">
        <color theme="0"/>
      </right>
      <top style="thin">
        <color indexed="50"/>
      </top>
      <bottom>
        <color indexed="63"/>
      </bottom>
    </border>
    <border>
      <left style="thin">
        <color indexed="50"/>
      </left>
      <right style="thin">
        <color indexed="50"/>
      </right>
      <top>
        <color indexed="63"/>
      </top>
      <bottom>
        <color indexed="63"/>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thin">
        <color indexed="9"/>
      </right>
      <top style="dashed">
        <color indexed="46"/>
      </top>
      <bottom style="double">
        <color indexed="20"/>
      </bottom>
    </border>
    <border>
      <left style="thin">
        <color indexed="9"/>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color indexed="63"/>
      </top>
      <bottom style="double">
        <color indexed="20"/>
      </bottom>
    </border>
    <border>
      <left>
        <color indexed="63"/>
      </left>
      <right>
        <color indexed="63"/>
      </right>
      <top>
        <color indexed="63"/>
      </top>
      <bottom style="double">
        <color indexed="20"/>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n">
        <color indexed="9"/>
      </left>
      <right>
        <color indexed="63"/>
      </right>
      <top style="dashed">
        <color indexed="46"/>
      </top>
      <bottom style="dashed">
        <color indexed="9"/>
      </bottom>
    </border>
    <border>
      <left>
        <color indexed="63"/>
      </left>
      <right>
        <color indexed="63"/>
      </right>
      <top style="dashed">
        <color indexed="46"/>
      </top>
      <bottom style="dashed">
        <color indexed="9"/>
      </bottom>
    </border>
    <border>
      <left>
        <color indexed="63"/>
      </left>
      <right style="thin">
        <color indexed="9"/>
      </right>
      <top style="dashed">
        <color indexed="46"/>
      </top>
      <bottom style="dashed">
        <color indexed="9"/>
      </bottom>
    </border>
    <border>
      <left>
        <color indexed="63"/>
      </left>
      <right style="thin">
        <color indexed="9"/>
      </right>
      <top>
        <color indexed="63"/>
      </top>
      <bottom style="double">
        <color indexed="20"/>
      </bottom>
    </border>
    <border>
      <left style="thin">
        <color indexed="50"/>
      </left>
      <right>
        <color indexed="63"/>
      </right>
      <top style="thin">
        <color indexed="50"/>
      </top>
      <bottom style="thin">
        <color indexed="50"/>
      </bottom>
    </border>
    <border>
      <left>
        <color indexed="63"/>
      </left>
      <right>
        <color indexed="63"/>
      </right>
      <top style="thin">
        <color indexed="50"/>
      </top>
      <bottom style="thin">
        <color indexed="50"/>
      </bottom>
    </border>
    <border>
      <left>
        <color indexed="63"/>
      </left>
      <right style="thin">
        <color indexed="50"/>
      </right>
      <top style="thin">
        <color indexed="50"/>
      </top>
      <bottom style="thin">
        <color indexed="50"/>
      </bottom>
    </border>
    <border>
      <left>
        <color indexed="63"/>
      </left>
      <right style="thin">
        <color indexed="9"/>
      </right>
      <top style="double">
        <color indexed="20"/>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27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2" fillId="0" borderId="14" xfId="0" applyFont="1" applyBorder="1" applyAlignment="1">
      <alignment/>
    </xf>
    <xf numFmtId="0" fontId="12" fillId="0" borderId="15" xfId="0" applyFont="1" applyBorder="1" applyAlignment="1">
      <alignment/>
    </xf>
    <xf numFmtId="0" fontId="13" fillId="0" borderId="10" xfId="45" applyFont="1" applyBorder="1" applyAlignment="1" applyProtection="1">
      <alignment horizontal="center" vertical="center"/>
      <protection/>
    </xf>
    <xf numFmtId="0" fontId="0" fillId="0" borderId="16" xfId="0" applyBorder="1" applyAlignment="1">
      <alignment/>
    </xf>
    <xf numFmtId="0" fontId="12" fillId="0" borderId="17" xfId="0" applyFont="1" applyBorder="1" applyAlignment="1">
      <alignment/>
    </xf>
    <xf numFmtId="0" fontId="5" fillId="0" borderId="16" xfId="0" applyFont="1" applyFill="1" applyBorder="1" applyAlignment="1">
      <alignment horizontal="center" vertical="center" wrapText="1"/>
    </xf>
    <xf numFmtId="0" fontId="9" fillId="0" borderId="18" xfId="0" applyFont="1" applyFill="1" applyBorder="1" applyAlignment="1">
      <alignment horizontal="center" vertical="center"/>
    </xf>
    <xf numFmtId="0" fontId="5" fillId="0" borderId="19" xfId="0" applyFont="1" applyFill="1" applyBorder="1" applyAlignment="1">
      <alignment horizontal="center" vertical="center" wrapText="1"/>
    </xf>
    <xf numFmtId="0" fontId="0" fillId="0" borderId="20" xfId="0" applyBorder="1" applyAlignment="1">
      <alignment/>
    </xf>
    <xf numFmtId="3" fontId="0" fillId="0" borderId="20" xfId="0" applyNumberFormat="1" applyBorder="1" applyAlignment="1">
      <alignment/>
    </xf>
    <xf numFmtId="0" fontId="8" fillId="33" borderId="21" xfId="0" applyFont="1" applyFill="1" applyBorder="1" applyAlignment="1">
      <alignment horizontal="left" vertical="center"/>
    </xf>
    <xf numFmtId="0" fontId="8" fillId="33" borderId="22" xfId="0" applyFont="1" applyFill="1" applyBorder="1" applyAlignment="1">
      <alignment horizontal="left" vertical="center"/>
    </xf>
    <xf numFmtId="3" fontId="1" fillId="0" borderId="22"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22" xfId="0" applyFont="1" applyFill="1" applyBorder="1" applyAlignment="1">
      <alignment horizontal="center" vertical="center" wrapText="1"/>
    </xf>
    <xf numFmtId="3" fontId="1" fillId="0" borderId="23" xfId="0" applyNumberFormat="1" applyFont="1" applyFill="1" applyBorder="1" applyAlignment="1">
      <alignment horizontal="center" vertical="center"/>
    </xf>
    <xf numFmtId="0" fontId="0" fillId="0" borderId="10" xfId="0" applyFill="1" applyBorder="1" applyAlignment="1">
      <alignment/>
    </xf>
    <xf numFmtId="0" fontId="9" fillId="0" borderId="23" xfId="0" applyFont="1" applyFill="1" applyBorder="1" applyAlignment="1">
      <alignment horizontal="center" vertical="center"/>
    </xf>
    <xf numFmtId="3" fontId="1" fillId="0" borderId="24" xfId="0" applyNumberFormat="1" applyFont="1" applyFill="1" applyBorder="1" applyAlignment="1">
      <alignment horizontal="center" vertical="center"/>
    </xf>
    <xf numFmtId="0" fontId="9" fillId="34" borderId="23" xfId="0" applyFont="1" applyFill="1" applyBorder="1" applyAlignment="1">
      <alignment horizontal="center" vertical="center"/>
    </xf>
    <xf numFmtId="3" fontId="1" fillId="34" borderId="23" xfId="0" applyNumberFormat="1" applyFont="1" applyFill="1" applyBorder="1" applyAlignment="1">
      <alignment horizontal="center" vertical="center"/>
    </xf>
    <xf numFmtId="0" fontId="0" fillId="0" borderId="25" xfId="0" applyBorder="1" applyAlignment="1">
      <alignment/>
    </xf>
    <xf numFmtId="3" fontId="4" fillId="34" borderId="21" xfId="0" applyNumberFormat="1" applyFont="1" applyFill="1" applyBorder="1" applyAlignment="1">
      <alignment horizontal="center" vertical="center"/>
    </xf>
    <xf numFmtId="0" fontId="9" fillId="35" borderId="26" xfId="0" applyFont="1" applyFill="1" applyBorder="1" applyAlignment="1">
      <alignment horizontal="center" vertical="center" wrapText="1"/>
    </xf>
    <xf numFmtId="0" fontId="9" fillId="36" borderId="26" xfId="0" applyFont="1" applyFill="1" applyBorder="1" applyAlignment="1">
      <alignment horizontal="center" vertical="center" wrapText="1"/>
    </xf>
    <xf numFmtId="0" fontId="9" fillId="37" borderId="26" xfId="0" applyFont="1" applyFill="1" applyBorder="1" applyAlignment="1">
      <alignment horizontal="center" vertical="center" wrapText="1"/>
    </xf>
    <xf numFmtId="0" fontId="9" fillId="38" borderId="26" xfId="0" applyFont="1" applyFill="1" applyBorder="1" applyAlignment="1">
      <alignment horizontal="center" vertical="center" wrapText="1"/>
    </xf>
    <xf numFmtId="0" fontId="9" fillId="39" borderId="26" xfId="0" applyFont="1" applyFill="1" applyBorder="1" applyAlignment="1">
      <alignment horizontal="center" vertical="center" wrapText="1"/>
    </xf>
    <xf numFmtId="0" fontId="9" fillId="40" borderId="26" xfId="0" applyFont="1" applyFill="1" applyBorder="1" applyAlignment="1">
      <alignment horizontal="center" vertical="center" wrapText="1"/>
    </xf>
    <xf numFmtId="0" fontId="9" fillId="41" borderId="26"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197" fontId="9" fillId="0" borderId="27" xfId="0" applyNumberFormat="1"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4" borderId="28" xfId="0" applyFont="1" applyFill="1" applyBorder="1" applyAlignment="1">
      <alignment horizontal="center" vertical="center"/>
    </xf>
    <xf numFmtId="197" fontId="4" fillId="34" borderId="23" xfId="0" applyNumberFormat="1" applyFont="1" applyFill="1" applyBorder="1" applyAlignment="1">
      <alignment horizontal="center" vertical="center"/>
    </xf>
    <xf numFmtId="197" fontId="4" fillId="0" borderId="23" xfId="0" applyNumberFormat="1" applyFont="1" applyFill="1" applyBorder="1" applyAlignment="1">
      <alignment horizontal="center" vertical="center"/>
    </xf>
    <xf numFmtId="197" fontId="1" fillId="0" borderId="24" xfId="0" applyNumberFormat="1" applyFont="1" applyFill="1" applyBorder="1" applyAlignment="1">
      <alignment horizontal="center" vertical="center"/>
    </xf>
    <xf numFmtId="197" fontId="4" fillId="34" borderId="21" xfId="0" applyNumberFormat="1" applyFont="1" applyFill="1" applyBorder="1" applyAlignment="1">
      <alignment horizontal="center" vertical="center"/>
    </xf>
    <xf numFmtId="197" fontId="1" fillId="0" borderId="22" xfId="0" applyNumberFormat="1" applyFont="1" applyFill="1" applyBorder="1" applyAlignment="1">
      <alignment horizontal="center" vertical="center"/>
    </xf>
    <xf numFmtId="0" fontId="15" fillId="0" borderId="10" xfId="0" applyFont="1" applyBorder="1" applyAlignment="1">
      <alignment vertical="center"/>
    </xf>
    <xf numFmtId="0" fontId="16" fillId="0" borderId="10" xfId="0" applyFont="1" applyFill="1" applyBorder="1" applyAlignment="1">
      <alignment horizontal="center"/>
    </xf>
    <xf numFmtId="0" fontId="0" fillId="0" borderId="10" xfId="0" applyFont="1" applyFill="1" applyBorder="1" applyAlignment="1">
      <alignment horizontal="center"/>
    </xf>
    <xf numFmtId="0" fontId="0" fillId="0" borderId="29" xfId="0" applyBorder="1" applyAlignment="1">
      <alignment/>
    </xf>
    <xf numFmtId="0" fontId="0" fillId="0" borderId="30" xfId="0" applyBorder="1" applyAlignment="1">
      <alignment/>
    </xf>
    <xf numFmtId="0" fontId="15" fillId="0" borderId="24" xfId="0" applyFont="1" applyBorder="1" applyAlignment="1">
      <alignment vertical="center"/>
    </xf>
    <xf numFmtId="0" fontId="15" fillId="0" borderId="31" xfId="0" applyFont="1" applyBorder="1" applyAlignment="1">
      <alignment vertical="center"/>
    </xf>
    <xf numFmtId="0" fontId="16" fillId="0" borderId="32" xfId="0" applyFont="1" applyFill="1" applyBorder="1" applyAlignment="1">
      <alignment horizontal="center"/>
    </xf>
    <xf numFmtId="0" fontId="16" fillId="0" borderId="16" xfId="0" applyFont="1" applyFill="1" applyBorder="1" applyAlignment="1">
      <alignment horizontal="center"/>
    </xf>
    <xf numFmtId="0" fontId="17" fillId="0" borderId="16" xfId="0" applyFont="1" applyFill="1" applyBorder="1" applyAlignment="1">
      <alignment horizontal="center"/>
    </xf>
    <xf numFmtId="0" fontId="16" fillId="0" borderId="23" xfId="0" applyFont="1" applyFill="1" applyBorder="1" applyAlignment="1">
      <alignment horizontal="center"/>
    </xf>
    <xf numFmtId="0" fontId="17" fillId="0" borderId="23" xfId="0" applyFont="1" applyFill="1" applyBorder="1" applyAlignment="1">
      <alignment horizontal="center"/>
    </xf>
    <xf numFmtId="0" fontId="0" fillId="0" borderId="27" xfId="0" applyBorder="1" applyAlignment="1">
      <alignment/>
    </xf>
    <xf numFmtId="0" fontId="0" fillId="0" borderId="23" xfId="0" applyFill="1" applyBorder="1" applyAlignment="1">
      <alignment horizontal="center"/>
    </xf>
    <xf numFmtId="0" fontId="0" fillId="0" borderId="24" xfId="0" applyBorder="1" applyAlignment="1">
      <alignment/>
    </xf>
    <xf numFmtId="0" fontId="0" fillId="0" borderId="12" xfId="0" applyFont="1" applyFill="1" applyBorder="1" applyAlignment="1">
      <alignment horizontal="center"/>
    </xf>
    <xf numFmtId="0" fontId="0" fillId="0" borderId="24" xfId="0" applyFont="1" applyFill="1" applyBorder="1" applyAlignment="1">
      <alignment horizontal="center"/>
    </xf>
    <xf numFmtId="0" fontId="4" fillId="0" borderId="27" xfId="0" applyFont="1" applyFill="1" applyBorder="1" applyAlignment="1">
      <alignment horizontal="center"/>
    </xf>
    <xf numFmtId="0" fontId="1" fillId="0" borderId="27" xfId="0" applyFont="1" applyBorder="1" applyAlignment="1">
      <alignment/>
    </xf>
    <xf numFmtId="0" fontId="1" fillId="34" borderId="23" xfId="0" applyFont="1" applyFill="1" applyBorder="1" applyAlignment="1">
      <alignment horizontal="center"/>
    </xf>
    <xf numFmtId="0" fontId="18" fillId="0" borderId="23" xfId="0" applyFont="1" applyFill="1" applyBorder="1" applyAlignment="1">
      <alignment horizontal="center"/>
    </xf>
    <xf numFmtId="0" fontId="1" fillId="0" borderId="23" xfId="0" applyFont="1" applyFill="1" applyBorder="1" applyAlignment="1">
      <alignment horizontal="center"/>
    </xf>
    <xf numFmtId="0" fontId="20" fillId="0" borderId="23" xfId="0" applyFont="1" applyFill="1" applyBorder="1" applyAlignment="1">
      <alignment horizontal="center" vertical="center"/>
    </xf>
    <xf numFmtId="0" fontId="4" fillId="0" borderId="23" xfId="0" applyFont="1" applyFill="1" applyBorder="1" applyAlignment="1">
      <alignment horizontal="center"/>
    </xf>
    <xf numFmtId="0" fontId="15" fillId="0" borderId="23" xfId="0" applyFont="1" applyFill="1" applyBorder="1" applyAlignment="1">
      <alignment horizontal="center"/>
    </xf>
    <xf numFmtId="0" fontId="0" fillId="0" borderId="23" xfId="0" applyFill="1" applyBorder="1" applyAlignment="1">
      <alignment/>
    </xf>
    <xf numFmtId="0" fontId="0" fillId="0" borderId="33" xfId="0" applyFill="1" applyBorder="1" applyAlignment="1">
      <alignment/>
    </xf>
    <xf numFmtId="0" fontId="18" fillId="0" borderId="24" xfId="0" applyFont="1" applyFill="1" applyBorder="1" applyAlignment="1">
      <alignment horizontal="center"/>
    </xf>
    <xf numFmtId="0" fontId="19" fillId="0" borderId="24" xfId="0" applyFont="1" applyFill="1" applyBorder="1" applyAlignment="1">
      <alignment horizont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15" fillId="0" borderId="36" xfId="0" applyFont="1" applyBorder="1" applyAlignment="1">
      <alignment vertical="center"/>
    </xf>
    <xf numFmtId="0" fontId="15" fillId="0" borderId="37" xfId="0" applyFont="1" applyFill="1" applyBorder="1" applyAlignment="1">
      <alignment horizontal="center"/>
    </xf>
    <xf numFmtId="0" fontId="20" fillId="0" borderId="37" xfId="0" applyFont="1" applyFill="1" applyBorder="1" applyAlignment="1">
      <alignment horizontal="center" vertical="center"/>
    </xf>
    <xf numFmtId="0" fontId="0" fillId="0" borderId="37" xfId="0" applyFill="1" applyBorder="1" applyAlignment="1">
      <alignment/>
    </xf>
    <xf numFmtId="0" fontId="1" fillId="0" borderId="24" xfId="0" applyFont="1" applyBorder="1" applyAlignment="1">
      <alignment/>
    </xf>
    <xf numFmtId="0" fontId="12" fillId="0" borderId="14" xfId="45" applyFont="1" applyBorder="1" applyAlignment="1" applyProtection="1">
      <alignment wrapText="1"/>
      <protection/>
    </xf>
    <xf numFmtId="0" fontId="0" fillId="0" borderId="14" xfId="0" applyBorder="1" applyAlignment="1">
      <alignment wrapText="1"/>
    </xf>
    <xf numFmtId="0" fontId="12" fillId="0" borderId="11" xfId="0" applyFont="1" applyBorder="1" applyAlignment="1">
      <alignment/>
    </xf>
    <xf numFmtId="0" fontId="0" fillId="0" borderId="38" xfId="0" applyBorder="1" applyAlignment="1">
      <alignment/>
    </xf>
    <xf numFmtId="0" fontId="9" fillId="0" borderId="1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15" fillId="0" borderId="27" xfId="0" applyFont="1" applyBorder="1" applyAlignment="1">
      <alignment/>
    </xf>
    <xf numFmtId="0" fontId="9" fillId="0" borderId="23" xfId="0" applyFont="1" applyFill="1" applyBorder="1" applyAlignment="1">
      <alignment horizontal="left" vertical="center"/>
    </xf>
    <xf numFmtId="0" fontId="1" fillId="0" borderId="27" xfId="0" applyFont="1" applyBorder="1" applyAlignment="1">
      <alignment horizontal="center"/>
    </xf>
    <xf numFmtId="0" fontId="9" fillId="0" borderId="26" xfId="0" applyFont="1" applyFill="1" applyBorder="1" applyAlignment="1">
      <alignment horizontal="center" vertical="center" wrapText="1"/>
    </xf>
    <xf numFmtId="0" fontId="6" fillId="33" borderId="40" xfId="0" applyFont="1" applyFill="1" applyBorder="1" applyAlignment="1">
      <alignment horizontal="left" vertical="center" wrapText="1"/>
    </xf>
    <xf numFmtId="0" fontId="0" fillId="0" borderId="12" xfId="0" applyBorder="1" applyAlignment="1">
      <alignment wrapText="1"/>
    </xf>
    <xf numFmtId="0" fontId="16" fillId="0" borderId="11" xfId="0" applyFont="1" applyFill="1" applyBorder="1" applyAlignment="1">
      <alignment horizontal="center"/>
    </xf>
    <xf numFmtId="0" fontId="17" fillId="0" borderId="11" xfId="0" applyFont="1" applyFill="1" applyBorder="1" applyAlignment="1">
      <alignment horizontal="center"/>
    </xf>
    <xf numFmtId="0" fontId="0" fillId="0" borderId="11" xfId="0" applyFont="1" applyFill="1" applyBorder="1" applyAlignment="1">
      <alignment horizontal="center"/>
    </xf>
    <xf numFmtId="0" fontId="15" fillId="0" borderId="12" xfId="0" applyFont="1" applyBorder="1" applyAlignment="1">
      <alignment vertical="center"/>
    </xf>
    <xf numFmtId="0" fontId="0" fillId="0" borderId="41" xfId="0" applyFill="1" applyBorder="1" applyAlignment="1">
      <alignment/>
    </xf>
    <xf numFmtId="0" fontId="0" fillId="0" borderId="13" xfId="0" applyFont="1" applyFill="1" applyBorder="1" applyAlignment="1">
      <alignment horizontal="center"/>
    </xf>
    <xf numFmtId="0" fontId="15" fillId="0" borderId="20" xfId="0" applyFont="1" applyBorder="1" applyAlignment="1">
      <alignment vertical="center"/>
    </xf>
    <xf numFmtId="0" fontId="0" fillId="0" borderId="42" xfId="0" applyFill="1" applyBorder="1" applyAlignment="1">
      <alignment/>
    </xf>
    <xf numFmtId="0" fontId="0" fillId="0" borderId="42" xfId="0" applyFont="1" applyFill="1" applyBorder="1" applyAlignment="1">
      <alignment horizontal="center"/>
    </xf>
    <xf numFmtId="0" fontId="15" fillId="0" borderId="32" xfId="0" applyFont="1" applyBorder="1" applyAlignment="1">
      <alignment vertical="center"/>
    </xf>
    <xf numFmtId="0" fontId="15" fillId="0" borderId="11" xfId="0" applyFont="1" applyBorder="1" applyAlignment="1">
      <alignment vertical="center"/>
    </xf>
    <xf numFmtId="0" fontId="15" fillId="0" borderId="16" xfId="0" applyFont="1" applyBorder="1" applyAlignment="1">
      <alignment vertical="center"/>
    </xf>
    <xf numFmtId="0" fontId="9" fillId="0" borderId="3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xf>
    <xf numFmtId="0" fontId="15" fillId="0" borderId="23" xfId="0" applyFont="1" applyFill="1" applyBorder="1" applyAlignment="1">
      <alignment vertical="center"/>
    </xf>
    <xf numFmtId="0" fontId="15" fillId="0" borderId="33" xfId="0" applyFont="1" applyFill="1" applyBorder="1" applyAlignment="1">
      <alignment vertical="center"/>
    </xf>
    <xf numFmtId="0" fontId="15" fillId="0" borderId="10" xfId="0" applyFont="1" applyFill="1" applyBorder="1" applyAlignment="1">
      <alignment vertical="center"/>
    </xf>
    <xf numFmtId="0" fontId="15" fillId="0" borderId="35" xfId="0" applyFont="1" applyFill="1" applyBorder="1" applyAlignment="1">
      <alignment vertical="center"/>
    </xf>
    <xf numFmtId="0" fontId="0" fillId="0" borderId="43" xfId="0" applyBorder="1" applyAlignment="1">
      <alignment/>
    </xf>
    <xf numFmtId="0" fontId="0" fillId="0" borderId="14" xfId="0" applyBorder="1" applyAlignment="1">
      <alignment/>
    </xf>
    <xf numFmtId="0" fontId="4" fillId="0" borderId="44" xfId="0" applyFont="1" applyFill="1" applyBorder="1" applyAlignment="1">
      <alignment horizontal="center"/>
    </xf>
    <xf numFmtId="0" fontId="20" fillId="34" borderId="37" xfId="0" applyFont="1" applyFill="1" applyBorder="1" applyAlignment="1">
      <alignment horizontal="center" vertical="center"/>
    </xf>
    <xf numFmtId="0" fontId="1" fillId="0" borderId="45" xfId="0" applyFont="1" applyFill="1" applyBorder="1" applyAlignment="1">
      <alignment horizontal="center"/>
    </xf>
    <xf numFmtId="0" fontId="0" fillId="0" borderId="19" xfId="0" applyBorder="1" applyAlignment="1">
      <alignment/>
    </xf>
    <xf numFmtId="3" fontId="1" fillId="0" borderId="22" xfId="0" applyNumberFormat="1" applyFont="1" applyFill="1" applyBorder="1" applyAlignment="1">
      <alignment horizontal="right" vertical="center"/>
    </xf>
    <xf numFmtId="0" fontId="9" fillId="34" borderId="46" xfId="0" applyFont="1" applyFill="1" applyBorder="1" applyAlignment="1">
      <alignment horizontal="center" vertical="center"/>
    </xf>
    <xf numFmtId="3" fontId="4" fillId="34" borderId="46" xfId="0" applyNumberFormat="1" applyFont="1" applyFill="1" applyBorder="1" applyAlignment="1">
      <alignment horizontal="center" vertical="center"/>
    </xf>
    <xf numFmtId="0" fontId="0" fillId="0" borderId="13" xfId="0" applyFill="1" applyBorder="1" applyAlignment="1">
      <alignment/>
    </xf>
    <xf numFmtId="0" fontId="8" fillId="0" borderId="22" xfId="0" applyFont="1" applyFill="1" applyBorder="1" applyAlignment="1">
      <alignment horizontal="left" vertical="center"/>
    </xf>
    <xf numFmtId="0" fontId="0" fillId="0" borderId="11" xfId="0" applyFill="1" applyBorder="1" applyAlignment="1">
      <alignment/>
    </xf>
    <xf numFmtId="3" fontId="4" fillId="34" borderId="26" xfId="0" applyNumberFormat="1" applyFont="1" applyFill="1" applyBorder="1" applyAlignment="1">
      <alignment horizontal="center" vertical="center"/>
    </xf>
    <xf numFmtId="0" fontId="0" fillId="0" borderId="47" xfId="0" applyBorder="1" applyAlignment="1">
      <alignment wrapText="1"/>
    </xf>
    <xf numFmtId="0" fontId="0" fillId="0" borderId="33" xfId="0" applyBorder="1" applyAlignment="1">
      <alignment/>
    </xf>
    <xf numFmtId="0" fontId="7" fillId="33" borderId="48" xfId="0" applyFont="1" applyFill="1" applyBorder="1" applyAlignment="1">
      <alignment horizontal="left" vertical="center" wrapText="1"/>
    </xf>
    <xf numFmtId="0" fontId="18" fillId="0" borderId="37" xfId="0" applyFont="1" applyFill="1" applyBorder="1" applyAlignment="1">
      <alignment horizontal="center"/>
    </xf>
    <xf numFmtId="0" fontId="19" fillId="0" borderId="37" xfId="0" applyFont="1" applyFill="1" applyBorder="1" applyAlignment="1">
      <alignment horizontal="center"/>
    </xf>
    <xf numFmtId="0" fontId="36" fillId="0" borderId="23" xfId="0" applyFont="1" applyFill="1" applyBorder="1" applyAlignment="1">
      <alignment horizontal="center"/>
    </xf>
    <xf numFmtId="0" fontId="37" fillId="0" borderId="23" xfId="0" applyFont="1" applyFill="1" applyBorder="1" applyAlignment="1">
      <alignment horizontal="center"/>
    </xf>
    <xf numFmtId="0" fontId="0" fillId="0" borderId="12" xfId="0" applyFill="1" applyBorder="1" applyAlignment="1">
      <alignment/>
    </xf>
    <xf numFmtId="0" fontId="40" fillId="0" borderId="23" xfId="0" applyFont="1" applyFill="1" applyBorder="1" applyAlignment="1">
      <alignment horizontal="center" vertical="center" wrapText="1"/>
    </xf>
    <xf numFmtId="0" fontId="40" fillId="34" borderId="23" xfId="0" applyFont="1" applyFill="1" applyBorder="1" applyAlignment="1">
      <alignment horizontal="center" vertical="center" wrapText="1"/>
    </xf>
    <xf numFmtId="0" fontId="9" fillId="0" borderId="24" xfId="0" applyFont="1" applyFill="1" applyBorder="1" applyAlignment="1">
      <alignment horizontal="center" vertical="center"/>
    </xf>
    <xf numFmtId="0" fontId="40" fillId="0" borderId="24" xfId="0" applyFont="1" applyFill="1" applyBorder="1" applyAlignment="1">
      <alignment horizontal="center" vertical="center" wrapText="1"/>
    </xf>
    <xf numFmtId="0" fontId="4" fillId="34" borderId="26" xfId="0" applyFont="1" applyFill="1" applyBorder="1" applyAlignment="1">
      <alignment horizontal="center" vertical="center"/>
    </xf>
    <xf numFmtId="0" fontId="7" fillId="33" borderId="16" xfId="0" applyFont="1" applyFill="1" applyBorder="1" applyAlignment="1">
      <alignment horizontal="left" vertical="center" wrapText="1"/>
    </xf>
    <xf numFmtId="0" fontId="0" fillId="0" borderId="16" xfId="0" applyFill="1" applyBorder="1" applyAlignment="1">
      <alignment/>
    </xf>
    <xf numFmtId="9" fontId="4" fillId="0" borderId="23" xfId="0" applyNumberFormat="1" applyFont="1" applyFill="1" applyBorder="1" applyAlignment="1">
      <alignment horizontal="center" vertical="center"/>
    </xf>
    <xf numFmtId="9" fontId="4" fillId="34" borderId="21" xfId="0" applyNumberFormat="1" applyFont="1" applyFill="1" applyBorder="1" applyAlignment="1">
      <alignment horizontal="center" vertical="center"/>
    </xf>
    <xf numFmtId="0" fontId="40" fillId="0" borderId="28" xfId="0" applyFont="1" applyFill="1" applyBorder="1" applyAlignment="1">
      <alignment horizontal="center" vertical="center" wrapText="1"/>
    </xf>
    <xf numFmtId="0" fontId="9" fillId="0" borderId="28" xfId="0" applyFont="1" applyFill="1" applyBorder="1" applyAlignment="1">
      <alignment horizontal="center" vertical="center"/>
    </xf>
    <xf numFmtId="0" fontId="40" fillId="0" borderId="18" xfId="0" applyFont="1" applyFill="1" applyBorder="1" applyAlignment="1">
      <alignment horizontal="center" vertical="center" wrapText="1"/>
    </xf>
    <xf numFmtId="197" fontId="4" fillId="34" borderId="26" xfId="0" applyNumberFormat="1" applyFont="1" applyFill="1" applyBorder="1" applyAlignment="1">
      <alignment horizontal="center" vertical="center"/>
    </xf>
    <xf numFmtId="9" fontId="4" fillId="34" borderId="26" xfId="0" applyNumberFormat="1" applyFont="1" applyFill="1" applyBorder="1" applyAlignment="1">
      <alignment horizontal="center" vertical="center"/>
    </xf>
    <xf numFmtId="0" fontId="0" fillId="42" borderId="13" xfId="0" applyFill="1" applyBorder="1" applyAlignment="1">
      <alignment/>
    </xf>
    <xf numFmtId="0" fontId="9" fillId="42" borderId="23" xfId="0" applyFont="1" applyFill="1" applyBorder="1" applyAlignment="1">
      <alignment horizontal="left" vertical="center"/>
    </xf>
    <xf numFmtId="0" fontId="0" fillId="42" borderId="10" xfId="0" applyFill="1" applyBorder="1" applyAlignment="1">
      <alignment/>
    </xf>
    <xf numFmtId="0" fontId="42" fillId="34" borderId="23" xfId="0" applyFont="1" applyFill="1" applyBorder="1" applyAlignment="1">
      <alignment horizontal="center" vertical="center"/>
    </xf>
    <xf numFmtId="198" fontId="4" fillId="34" borderId="23" xfId="0" applyNumberFormat="1" applyFont="1" applyFill="1" applyBorder="1" applyAlignment="1">
      <alignment horizontal="center" vertical="center"/>
    </xf>
    <xf numFmtId="198" fontId="1" fillId="42" borderId="23" xfId="0" applyNumberFormat="1" applyFont="1" applyFill="1" applyBorder="1" applyAlignment="1">
      <alignment horizontal="center" vertical="center"/>
    </xf>
    <xf numFmtId="0" fontId="9" fillId="42" borderId="23" xfId="0" applyFont="1" applyFill="1" applyBorder="1" applyAlignment="1">
      <alignment horizontal="left" vertical="center" wrapText="1"/>
    </xf>
    <xf numFmtId="198" fontId="1" fillId="0" borderId="23" xfId="0" applyNumberFormat="1" applyFont="1" applyBorder="1" applyAlignment="1">
      <alignment horizontal="center" vertical="center"/>
    </xf>
    <xf numFmtId="0" fontId="9" fillId="0" borderId="49" xfId="0" applyFont="1" applyFill="1" applyBorder="1" applyAlignment="1">
      <alignment horizontal="center" vertical="center"/>
    </xf>
    <xf numFmtId="3" fontId="1" fillId="0" borderId="49" xfId="0" applyNumberFormat="1" applyFont="1" applyFill="1" applyBorder="1" applyAlignment="1">
      <alignment horizontal="center" vertical="center"/>
    </xf>
    <xf numFmtId="0" fontId="9" fillId="34" borderId="50" xfId="0" applyFont="1" applyFill="1" applyBorder="1" applyAlignment="1">
      <alignment horizontal="center" vertical="center"/>
    </xf>
    <xf numFmtId="3" fontId="4" fillId="34" borderId="50" xfId="0" applyNumberFormat="1" applyFont="1" applyFill="1" applyBorder="1" applyAlignment="1">
      <alignment horizontal="center" vertical="center"/>
    </xf>
    <xf numFmtId="0" fontId="8" fillId="34" borderId="23" xfId="0" applyFont="1" applyFill="1" applyBorder="1" applyAlignment="1">
      <alignment horizontal="left" vertical="center"/>
    </xf>
    <xf numFmtId="0" fontId="8" fillId="0" borderId="23" xfId="0" applyFont="1" applyFill="1" applyBorder="1" applyAlignment="1">
      <alignment horizontal="left" vertical="center"/>
    </xf>
    <xf numFmtId="0" fontId="8" fillId="42" borderId="28" xfId="0" applyFont="1" applyFill="1" applyBorder="1" applyAlignment="1">
      <alignment horizontal="left" vertical="center"/>
    </xf>
    <xf numFmtId="3" fontId="1" fillId="42" borderId="28" xfId="0" applyNumberFormat="1" applyFont="1" applyFill="1" applyBorder="1" applyAlignment="1">
      <alignment horizontal="center" vertical="center"/>
    </xf>
    <xf numFmtId="0" fontId="8" fillId="0" borderId="24" xfId="0" applyFont="1" applyFill="1" applyBorder="1" applyAlignment="1">
      <alignment horizontal="left" vertical="center"/>
    </xf>
    <xf numFmtId="0" fontId="43" fillId="34" borderId="23" xfId="0" applyFont="1" applyFill="1" applyBorder="1" applyAlignment="1">
      <alignment horizontal="center"/>
    </xf>
    <xf numFmtId="0" fontId="43" fillId="0" borderId="23" xfId="0" applyFont="1" applyFill="1" applyBorder="1" applyAlignment="1">
      <alignment horizontal="center"/>
    </xf>
    <xf numFmtId="0" fontId="44" fillId="0" borderId="23" xfId="0" applyFont="1" applyFill="1" applyBorder="1" applyAlignment="1">
      <alignment horizontal="center"/>
    </xf>
    <xf numFmtId="0" fontId="44" fillId="34" borderId="23" xfId="0" applyFont="1" applyFill="1" applyBorder="1" applyAlignment="1">
      <alignment horizontal="center"/>
    </xf>
    <xf numFmtId="0" fontId="45" fillId="0" borderId="23" xfId="0" applyFont="1" applyFill="1" applyBorder="1" applyAlignment="1">
      <alignment horizontal="center"/>
    </xf>
    <xf numFmtId="0" fontId="81" fillId="34" borderId="23" xfId="0" applyFont="1" applyFill="1" applyBorder="1" applyAlignment="1">
      <alignment horizontal="center"/>
    </xf>
    <xf numFmtId="0" fontId="1" fillId="0" borderId="12" xfId="0" applyFont="1" applyBorder="1" applyAlignment="1">
      <alignment/>
    </xf>
    <xf numFmtId="0" fontId="82" fillId="34" borderId="23" xfId="0" applyFont="1" applyFill="1" applyBorder="1" applyAlignment="1">
      <alignment horizontal="center"/>
    </xf>
    <xf numFmtId="0" fontId="83" fillId="34" borderId="23" xfId="0" applyFont="1" applyFill="1" applyBorder="1" applyAlignment="1">
      <alignment horizontal="center"/>
    </xf>
    <xf numFmtId="0" fontId="83" fillId="0" borderId="23" xfId="0" applyFont="1" applyFill="1" applyBorder="1" applyAlignment="1">
      <alignment horizontal="center"/>
    </xf>
    <xf numFmtId="0" fontId="84" fillId="0" borderId="23" xfId="0" applyFont="1" applyFill="1" applyBorder="1" applyAlignment="1">
      <alignment horizontal="center"/>
    </xf>
    <xf numFmtId="0" fontId="85" fillId="0" borderId="23" xfId="0" applyFont="1" applyBorder="1" applyAlignment="1">
      <alignment horizontal="center"/>
    </xf>
    <xf numFmtId="0" fontId="86" fillId="0" borderId="23" xfId="0" applyFont="1" applyBorder="1" applyAlignment="1">
      <alignment horizontal="center"/>
    </xf>
    <xf numFmtId="0" fontId="44" fillId="42" borderId="23" xfId="0" applyFont="1" applyFill="1" applyBorder="1" applyAlignment="1">
      <alignment horizontal="center"/>
    </xf>
    <xf numFmtId="0" fontId="43" fillId="42" borderId="23" xfId="0" applyFont="1" applyFill="1" applyBorder="1" applyAlignment="1">
      <alignment horizontal="center"/>
    </xf>
    <xf numFmtId="0" fontId="15" fillId="0" borderId="23" xfId="0" applyFont="1" applyBorder="1" applyAlignment="1">
      <alignment horizontal="center"/>
    </xf>
    <xf numFmtId="197" fontId="40" fillId="0" borderId="23" xfId="0" applyNumberFormat="1" applyFont="1" applyFill="1" applyBorder="1" applyAlignment="1">
      <alignment horizontal="center" vertical="center" wrapText="1"/>
    </xf>
    <xf numFmtId="9" fontId="40" fillId="34" borderId="23" xfId="0" applyNumberFormat="1" applyFont="1" applyFill="1" applyBorder="1" applyAlignment="1">
      <alignment horizontal="center" vertical="center" wrapText="1"/>
    </xf>
    <xf numFmtId="9" fontId="40" fillId="0" borderId="23" xfId="0" applyNumberFormat="1" applyFont="1" applyFill="1" applyBorder="1" applyAlignment="1">
      <alignment horizontal="center" vertical="center" wrapText="1"/>
    </xf>
    <xf numFmtId="197" fontId="40" fillId="34" borderId="23" xfId="0" applyNumberFormat="1" applyFont="1" applyFill="1" applyBorder="1" applyAlignment="1">
      <alignment horizontal="center" vertical="center" wrapText="1"/>
    </xf>
    <xf numFmtId="197" fontId="36" fillId="34" borderId="26" xfId="0" applyNumberFormat="1" applyFont="1" applyFill="1" applyBorder="1" applyAlignment="1">
      <alignment horizontal="center" vertical="center" wrapText="1"/>
    </xf>
    <xf numFmtId="0" fontId="12" fillId="0" borderId="48" xfId="45" applyFont="1" applyBorder="1" applyAlignment="1" applyProtection="1">
      <alignment vertical="center" wrapText="1"/>
      <protection/>
    </xf>
    <xf numFmtId="0" fontId="12" fillId="0" borderId="51" xfId="45" applyFont="1" applyBorder="1" applyAlignment="1" applyProtection="1">
      <alignment vertical="center" wrapText="1"/>
      <protection/>
    </xf>
    <xf numFmtId="0" fontId="12" fillId="0" borderId="52" xfId="45" applyFont="1" applyBorder="1" applyAlignment="1" applyProtection="1">
      <alignment vertical="center" wrapText="1"/>
      <protection/>
    </xf>
    <xf numFmtId="0" fontId="11" fillId="0" borderId="53"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12" fillId="0" borderId="56" xfId="45" applyFont="1" applyBorder="1" applyAlignment="1" applyProtection="1">
      <alignment vertical="center" wrapText="1"/>
      <protection/>
    </xf>
    <xf numFmtId="0" fontId="12" fillId="0" borderId="57" xfId="45" applyFont="1" applyBorder="1" applyAlignment="1" applyProtection="1">
      <alignment vertical="center" wrapText="1"/>
      <protection/>
    </xf>
    <xf numFmtId="0" fontId="12" fillId="0" borderId="58" xfId="45" applyFont="1" applyBorder="1" applyAlignment="1" applyProtection="1">
      <alignment vertical="center" wrapText="1"/>
      <protection/>
    </xf>
    <xf numFmtId="0" fontId="12" fillId="0" borderId="53" xfId="45" applyFont="1" applyBorder="1" applyAlignment="1" applyProtection="1">
      <alignment vertical="center" wrapText="1"/>
      <protection/>
    </xf>
    <xf numFmtId="0" fontId="12" fillId="0" borderId="54" xfId="45" applyFont="1" applyBorder="1" applyAlignment="1" applyProtection="1">
      <alignment vertical="center" wrapText="1"/>
      <protection/>
    </xf>
    <xf numFmtId="0" fontId="12" fillId="0" borderId="55" xfId="45" applyFont="1" applyBorder="1" applyAlignment="1" applyProtection="1">
      <alignment vertical="center" wrapText="1"/>
      <protection/>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7" fillId="33" borderId="62"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7" fillId="33" borderId="64" xfId="0" applyFont="1" applyFill="1" applyBorder="1" applyAlignment="1">
      <alignment horizontal="left" vertical="center" wrapText="1"/>
    </xf>
    <xf numFmtId="0" fontId="6" fillId="33" borderId="4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32"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7" fillId="33" borderId="65" xfId="0" applyFont="1" applyFill="1" applyBorder="1" applyAlignment="1">
      <alignment horizontal="left" vertical="center" wrapText="1"/>
    </xf>
    <xf numFmtId="0" fontId="7" fillId="33" borderId="66" xfId="0" applyFont="1" applyFill="1" applyBorder="1" applyAlignment="1">
      <alignment horizontal="left" vertical="center" wrapText="1"/>
    </xf>
    <xf numFmtId="0" fontId="12" fillId="0" borderId="59" xfId="45" applyFont="1" applyBorder="1" applyAlignment="1" applyProtection="1">
      <alignment vertical="center" wrapText="1"/>
      <protection/>
    </xf>
    <xf numFmtId="0" fontId="12" fillId="0" borderId="60" xfId="45" applyFont="1" applyBorder="1" applyAlignment="1" applyProtection="1">
      <alignment vertical="center" wrapText="1"/>
      <protection/>
    </xf>
    <xf numFmtId="0" fontId="12" fillId="0" borderId="61" xfId="45" applyFont="1" applyBorder="1" applyAlignment="1" applyProtection="1">
      <alignment vertical="center" wrapText="1"/>
      <protection/>
    </xf>
    <xf numFmtId="0" fontId="31" fillId="0" borderId="57" xfId="0" applyFont="1" applyBorder="1" applyAlignment="1">
      <alignment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0" fillId="0" borderId="68" xfId="0" applyBorder="1" applyAlignment="1">
      <alignment wrapText="1"/>
    </xf>
    <xf numFmtId="0" fontId="0" fillId="0" borderId="63" xfId="0" applyFont="1" applyBorder="1" applyAlignment="1">
      <alignment wrapText="1"/>
    </xf>
    <xf numFmtId="0" fontId="7" fillId="33" borderId="65" xfId="0" applyFont="1" applyFill="1" applyBorder="1" applyAlignment="1">
      <alignment horizontal="center" vertical="justify" wrapText="1"/>
    </xf>
    <xf numFmtId="0" fontId="0" fillId="0" borderId="66" xfId="0" applyBorder="1" applyAlignment="1">
      <alignment horizontal="center" vertical="justify" wrapText="1"/>
    </xf>
    <xf numFmtId="0" fontId="7" fillId="33" borderId="69" xfId="0" applyFont="1" applyFill="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center" vertical="justify" wrapText="1"/>
    </xf>
    <xf numFmtId="0" fontId="21" fillId="0" borderId="62"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0" fillId="0" borderId="57" xfId="0" applyBorder="1" applyAlignment="1">
      <alignment wrapText="1"/>
    </xf>
    <xf numFmtId="0" fontId="0" fillId="0" borderId="58" xfId="0" applyBorder="1" applyAlignment="1">
      <alignment wrapText="1"/>
    </xf>
    <xf numFmtId="0" fontId="24" fillId="33" borderId="62" xfId="0" applyFont="1" applyFill="1" applyBorder="1" applyAlignment="1">
      <alignment horizontal="left" vertical="center" wrapText="1"/>
    </xf>
    <xf numFmtId="0" fontId="0" fillId="0" borderId="63" xfId="0" applyBorder="1" applyAlignment="1">
      <alignment/>
    </xf>
    <xf numFmtId="0" fontId="0" fillId="0" borderId="64" xfId="0" applyBorder="1" applyAlignment="1">
      <alignment/>
    </xf>
    <xf numFmtId="0" fontId="0" fillId="0" borderId="0" xfId="0" applyAlignment="1">
      <alignment/>
    </xf>
    <xf numFmtId="0" fontId="0" fillId="0" borderId="32" xfId="0" applyBorder="1" applyAlignment="1">
      <alignment/>
    </xf>
    <xf numFmtId="0" fontId="31" fillId="0" borderId="58" xfId="0" applyFont="1" applyBorder="1" applyAlignment="1">
      <alignment wrapText="1"/>
    </xf>
    <xf numFmtId="0" fontId="7" fillId="33" borderId="38" xfId="0" applyFont="1" applyFill="1" applyBorder="1" applyAlignment="1">
      <alignment horizontal="left" vertical="center" wrapText="1"/>
    </xf>
    <xf numFmtId="0" fontId="0" fillId="0" borderId="38" xfId="0" applyBorder="1" applyAlignment="1">
      <alignment wrapText="1"/>
    </xf>
    <xf numFmtId="0" fontId="7" fillId="33" borderId="48"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24" fillId="33" borderId="53" xfId="0" applyFont="1" applyFill="1" applyBorder="1" applyAlignment="1">
      <alignment horizontal="left" vertical="center" wrapText="1"/>
    </xf>
    <xf numFmtId="0" fontId="24" fillId="33" borderId="54" xfId="0" applyFont="1" applyFill="1" applyBorder="1" applyAlignment="1">
      <alignment horizontal="left" vertical="center" wrapText="1"/>
    </xf>
    <xf numFmtId="0" fontId="24" fillId="33" borderId="55" xfId="0" applyFont="1" applyFill="1" applyBorder="1" applyAlignment="1">
      <alignment horizontal="left" vertical="center" wrapText="1"/>
    </xf>
    <xf numFmtId="0" fontId="0" fillId="0" borderId="63" xfId="0" applyBorder="1" applyAlignment="1">
      <alignment wrapText="1"/>
    </xf>
    <xf numFmtId="0" fontId="0" fillId="0" borderId="64" xfId="0" applyBorder="1" applyAlignment="1">
      <alignment wrapText="1"/>
    </xf>
    <xf numFmtId="0" fontId="7" fillId="33" borderId="67" xfId="0" applyFont="1" applyFill="1" applyBorder="1" applyAlignment="1">
      <alignment horizontal="left" vertical="center" wrapText="1"/>
    </xf>
    <xf numFmtId="0" fontId="0" fillId="0" borderId="76" xfId="0" applyBorder="1" applyAlignment="1">
      <alignment wrapText="1"/>
    </xf>
    <xf numFmtId="0" fontId="7" fillId="33" borderId="47" xfId="0" applyFont="1" applyFill="1" applyBorder="1" applyAlignment="1">
      <alignment horizontal="left" vertical="center" wrapText="1"/>
    </xf>
    <xf numFmtId="0" fontId="0" fillId="0" borderId="47" xfId="0" applyBorder="1" applyAlignment="1">
      <alignment wrapText="1"/>
    </xf>
    <xf numFmtId="0" fontId="14"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0" fillId="0" borderId="54" xfId="0" applyBorder="1" applyAlignment="1">
      <alignment wrapText="1"/>
    </xf>
    <xf numFmtId="0" fontId="0" fillId="0" borderId="55" xfId="0" applyBorder="1" applyAlignment="1">
      <alignment wrapText="1"/>
    </xf>
    <xf numFmtId="0" fontId="14" fillId="0" borderId="5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31" fillId="0" borderId="60" xfId="0" applyFont="1" applyBorder="1" applyAlignment="1">
      <alignment wrapText="1"/>
    </xf>
    <xf numFmtId="0" fontId="31" fillId="0" borderId="61" xfId="0" applyFont="1" applyBorder="1" applyAlignment="1">
      <alignment wrapText="1"/>
    </xf>
    <xf numFmtId="0" fontId="7" fillId="33" borderId="53" xfId="0" applyFont="1" applyFill="1" applyBorder="1" applyAlignment="1">
      <alignment horizontal="justify" vertical="center" wrapText="1"/>
    </xf>
    <xf numFmtId="0" fontId="7" fillId="33" borderId="54" xfId="0" applyFont="1" applyFill="1" applyBorder="1" applyAlignment="1">
      <alignment horizontal="justify" vertical="center" wrapText="1"/>
    </xf>
    <xf numFmtId="0" fontId="0" fillId="0" borderId="54" xfId="0" applyFont="1" applyBorder="1" applyAlignment="1">
      <alignment horizontal="justify" vertical="center" wrapText="1"/>
    </xf>
    <xf numFmtId="0" fontId="0" fillId="0" borderId="55"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863">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
      <font>
        <b/>
        <i val="0"/>
        <color indexed="51"/>
      </font>
    </dxf>
    <dxf>
      <font>
        <b/>
        <i val="0"/>
        <color indexed="17"/>
      </font>
    </dxf>
    <dxf>
      <font>
        <b/>
        <i val="0"/>
        <color indexed="5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11</xdr:col>
      <xdr:colOff>676275</xdr:colOff>
      <xdr:row>18</xdr:row>
      <xdr:rowOff>1466850</xdr:rowOff>
    </xdr:to>
    <xdr:pic>
      <xdr:nvPicPr>
        <xdr:cNvPr id="1" name="Picture 3"/>
        <xdr:cNvPicPr preferRelativeResize="1">
          <a:picLocks noChangeAspect="1"/>
        </xdr:cNvPicPr>
      </xdr:nvPicPr>
      <xdr:blipFill>
        <a:blip r:embed="rId1"/>
        <a:srcRect l="21166" t="15917" r="2520" b="9762"/>
        <a:stretch>
          <a:fillRect/>
        </a:stretch>
      </xdr:blipFill>
      <xdr:spPr>
        <a:xfrm>
          <a:off x="514350" y="4629150"/>
          <a:ext cx="9153525" cy="3019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289</xdr:row>
      <xdr:rowOff>0</xdr:rowOff>
    </xdr:from>
    <xdr:to>
      <xdr:col>10</xdr:col>
      <xdr:colOff>704850</xdr:colOff>
      <xdr:row>289</xdr:row>
      <xdr:rowOff>1085850</xdr:rowOff>
    </xdr:to>
    <xdr:pic>
      <xdr:nvPicPr>
        <xdr:cNvPr id="1" name="Picture 7"/>
        <xdr:cNvPicPr preferRelativeResize="1">
          <a:picLocks noChangeAspect="1"/>
        </xdr:cNvPicPr>
      </xdr:nvPicPr>
      <xdr:blipFill>
        <a:blip r:embed="rId1"/>
        <a:srcRect l="21197" t="65087" r="2381" b="16557"/>
        <a:stretch>
          <a:fillRect/>
        </a:stretch>
      </xdr:blipFill>
      <xdr:spPr>
        <a:xfrm>
          <a:off x="657225" y="48072675"/>
          <a:ext cx="903922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333375</xdr:rowOff>
    </xdr:from>
    <xdr:to>
      <xdr:col>9</xdr:col>
      <xdr:colOff>933450</xdr:colOff>
      <xdr:row>24</xdr:row>
      <xdr:rowOff>885825</xdr:rowOff>
    </xdr:to>
    <xdr:pic>
      <xdr:nvPicPr>
        <xdr:cNvPr id="1" name="Picture 3"/>
        <xdr:cNvPicPr preferRelativeResize="1">
          <a:picLocks noChangeAspect="1"/>
        </xdr:cNvPicPr>
      </xdr:nvPicPr>
      <xdr:blipFill>
        <a:blip r:embed="rId1"/>
        <a:srcRect l="21197" t="65087" r="2381" b="16557"/>
        <a:stretch>
          <a:fillRect/>
        </a:stretch>
      </xdr:blipFill>
      <xdr:spPr>
        <a:xfrm>
          <a:off x="828675" y="5467350"/>
          <a:ext cx="1029652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214</xdr:row>
      <xdr:rowOff>123825</xdr:rowOff>
    </xdr:from>
    <xdr:to>
      <xdr:col>9</xdr:col>
      <xdr:colOff>1133475</xdr:colOff>
      <xdr:row>214</xdr:row>
      <xdr:rowOff>1371600</xdr:rowOff>
    </xdr:to>
    <xdr:pic>
      <xdr:nvPicPr>
        <xdr:cNvPr id="1" name="Picture 1"/>
        <xdr:cNvPicPr preferRelativeResize="1">
          <a:picLocks noChangeAspect="1"/>
        </xdr:cNvPicPr>
      </xdr:nvPicPr>
      <xdr:blipFill>
        <a:blip r:embed="rId1"/>
        <a:srcRect l="21197" t="65087" r="2381" b="16557"/>
        <a:stretch>
          <a:fillRect/>
        </a:stretch>
      </xdr:blipFill>
      <xdr:spPr>
        <a:xfrm>
          <a:off x="1085850" y="45177075"/>
          <a:ext cx="10115550" cy="1247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208</xdr:row>
      <xdr:rowOff>38100</xdr:rowOff>
    </xdr:from>
    <xdr:to>
      <xdr:col>33</xdr:col>
      <xdr:colOff>619125</xdr:colOff>
      <xdr:row>208</xdr:row>
      <xdr:rowOff>1285875</xdr:rowOff>
    </xdr:to>
    <xdr:pic>
      <xdr:nvPicPr>
        <xdr:cNvPr id="1" name="Picture 5"/>
        <xdr:cNvPicPr preferRelativeResize="1">
          <a:picLocks noChangeAspect="1"/>
        </xdr:cNvPicPr>
      </xdr:nvPicPr>
      <xdr:blipFill>
        <a:blip r:embed="rId1"/>
        <a:srcRect l="21197" t="65087" r="2381" b="16557"/>
        <a:stretch>
          <a:fillRect/>
        </a:stretch>
      </xdr:blipFill>
      <xdr:spPr>
        <a:xfrm>
          <a:off x="866775" y="39004875"/>
          <a:ext cx="24679275" cy="1247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38100</xdr:rowOff>
    </xdr:from>
    <xdr:to>
      <xdr:col>10</xdr:col>
      <xdr:colOff>1181100</xdr:colOff>
      <xdr:row>26</xdr:row>
      <xdr:rowOff>1285875</xdr:rowOff>
    </xdr:to>
    <xdr:pic>
      <xdr:nvPicPr>
        <xdr:cNvPr id="1" name="Picture 2"/>
        <xdr:cNvPicPr preferRelativeResize="1">
          <a:picLocks noChangeAspect="1"/>
        </xdr:cNvPicPr>
      </xdr:nvPicPr>
      <xdr:blipFill>
        <a:blip r:embed="rId1"/>
        <a:srcRect l="21197" t="65087" r="2381" b="16557"/>
        <a:stretch>
          <a:fillRect/>
        </a:stretch>
      </xdr:blipFill>
      <xdr:spPr>
        <a:xfrm>
          <a:off x="942975" y="5857875"/>
          <a:ext cx="9906000" cy="1247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265</xdr:row>
      <xdr:rowOff>0</xdr:rowOff>
    </xdr:from>
    <xdr:to>
      <xdr:col>1</xdr:col>
      <xdr:colOff>0</xdr:colOff>
      <xdr:row>265</xdr:row>
      <xdr:rowOff>161925</xdr:rowOff>
    </xdr:to>
    <xdr:pic>
      <xdr:nvPicPr>
        <xdr:cNvPr id="1" name="Picture 1"/>
        <xdr:cNvPicPr preferRelativeResize="1">
          <a:picLocks noChangeAspect="1"/>
        </xdr:cNvPicPr>
      </xdr:nvPicPr>
      <xdr:blipFill>
        <a:blip r:embed="rId1"/>
        <a:srcRect l="21197" t="65087" r="2381" b="16557"/>
        <a:stretch>
          <a:fillRect/>
        </a:stretch>
      </xdr:blipFill>
      <xdr:spPr>
        <a:xfrm>
          <a:off x="657225" y="44243625"/>
          <a:ext cx="1809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266</xdr:row>
      <xdr:rowOff>0</xdr:rowOff>
    </xdr:from>
    <xdr:to>
      <xdr:col>1</xdr:col>
      <xdr:colOff>0</xdr:colOff>
      <xdr:row>266</xdr:row>
      <xdr:rowOff>161925</xdr:rowOff>
    </xdr:to>
    <xdr:pic>
      <xdr:nvPicPr>
        <xdr:cNvPr id="1" name="Picture 1"/>
        <xdr:cNvPicPr preferRelativeResize="1">
          <a:picLocks noChangeAspect="1"/>
        </xdr:cNvPicPr>
      </xdr:nvPicPr>
      <xdr:blipFill>
        <a:blip r:embed="rId1"/>
        <a:srcRect l="21197" t="65087" r="2381" b="16557"/>
        <a:stretch>
          <a:fillRect/>
        </a:stretch>
      </xdr:blipFill>
      <xdr:spPr>
        <a:xfrm>
          <a:off x="657225" y="44176950"/>
          <a:ext cx="3333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urumena.ejgv.euskadi.net/r49-3614/eu/contenidos/informacion/red_calida_aire_capv/eu_975/indice_calidad_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r49-3614/eu/contenidos/informacion/red_calida_aire_capv/eu_975/indice_calidad_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r49-3614/eu/contenidos/informacion/red_calida_aire_capv/eu_975/indice_calidad_e.html"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r49-3614/eu/contenidos/informacion/red_calida_aire_capv/eu_975/indice_calidad_e.html"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gurumena.ejgv.euskadi.net/r49-3614/eu/contenidos/informacion/red_calida_aire_capv/eu_975/indice_calidad_e.html"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h380&amp;plugin=1" TargetMode="External" /><Relationship Id="rId2" Type="http://schemas.openxmlformats.org/officeDocument/2006/relationships/hyperlink" Target="http://www.ingurumena.ejgv.euskadi.net/r49-20775/es/" TargetMode="Externa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epp.eurostat.ec.europa.eu/tgm/table.do?tab=table&amp;init=1&amp;language=en&amp;pcode=tsdph370&amp;plugin=1" TargetMode="External" /><Relationship Id="rId2" Type="http://schemas.openxmlformats.org/officeDocument/2006/relationships/hyperlink" Target="http://www.ingurumena.ejgv.euskadi.net/r49-20775/es/" TargetMode="Externa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1"/>
  </sheetPr>
  <dimension ref="B1:L21"/>
  <sheetViews>
    <sheetView tabSelected="1" zoomScale="90" zoomScaleNormal="90" zoomScalePageLayoutView="0" workbookViewId="0" topLeftCell="A1">
      <selection activeCell="A1" sqref="A1"/>
    </sheetView>
  </sheetViews>
  <sheetFormatPr defaultColWidth="11.421875" defaultRowHeight="12.75"/>
  <cols>
    <col min="1" max="1" width="7.7109375" style="1" customWidth="1"/>
    <col min="2" max="2" width="11.421875" style="1" customWidth="1"/>
    <col min="3" max="12" width="12.8515625" style="1" customWidth="1"/>
    <col min="13" max="16384" width="11.421875" style="1" customWidth="1"/>
  </cols>
  <sheetData>
    <row r="1" spans="2:12" ht="15.75" customHeight="1" thickBot="1">
      <c r="B1" s="2"/>
      <c r="C1" s="2"/>
      <c r="D1" s="2"/>
      <c r="E1" s="2"/>
      <c r="F1" s="2"/>
      <c r="G1" s="2"/>
      <c r="H1" s="2"/>
      <c r="I1" s="2"/>
      <c r="J1" s="2"/>
      <c r="K1" s="2"/>
      <c r="L1" s="2"/>
    </row>
    <row r="2" spans="2:12" ht="10.5" customHeight="1" thickTop="1">
      <c r="B2" s="189"/>
      <c r="C2" s="190"/>
      <c r="D2" s="190"/>
      <c r="E2" s="190"/>
      <c r="F2" s="190"/>
      <c r="G2" s="190"/>
      <c r="H2" s="190"/>
      <c r="I2" s="190"/>
      <c r="J2" s="190"/>
      <c r="K2" s="190"/>
      <c r="L2" s="191"/>
    </row>
    <row r="3" spans="2:12" ht="46.5" customHeight="1">
      <c r="B3" s="192" t="s">
        <v>315</v>
      </c>
      <c r="C3" s="193"/>
      <c r="D3" s="193"/>
      <c r="E3" s="193"/>
      <c r="F3" s="193"/>
      <c r="G3" s="193"/>
      <c r="H3" s="193"/>
      <c r="I3" s="193"/>
      <c r="J3" s="193"/>
      <c r="K3" s="193"/>
      <c r="L3" s="194"/>
    </row>
    <row r="4" spans="2:12" ht="10.5" customHeight="1" thickBot="1">
      <c r="B4" s="201"/>
      <c r="C4" s="202"/>
      <c r="D4" s="202"/>
      <c r="E4" s="202"/>
      <c r="F4" s="202"/>
      <c r="G4" s="202"/>
      <c r="H4" s="202"/>
      <c r="I4" s="202"/>
      <c r="J4" s="202"/>
      <c r="K4" s="202"/>
      <c r="L4" s="203"/>
    </row>
    <row r="5" spans="2:12" ht="35.25" customHeight="1" thickBot="1" thickTop="1">
      <c r="B5" s="6"/>
      <c r="C5" s="195" t="s">
        <v>423</v>
      </c>
      <c r="D5" s="196"/>
      <c r="E5" s="196"/>
      <c r="F5" s="196"/>
      <c r="G5" s="196"/>
      <c r="H5" s="196"/>
      <c r="I5" s="196"/>
      <c r="J5" s="196"/>
      <c r="K5" s="196"/>
      <c r="L5" s="197"/>
    </row>
    <row r="6" spans="2:12" ht="7.5" customHeight="1" thickBot="1" thickTop="1">
      <c r="B6" s="5"/>
      <c r="C6" s="82"/>
      <c r="D6" s="83"/>
      <c r="E6" s="83"/>
      <c r="F6" s="83"/>
      <c r="G6" s="83"/>
      <c r="H6" s="83"/>
      <c r="I6" s="83"/>
      <c r="J6" s="83"/>
      <c r="K6" s="83"/>
      <c r="L6" s="83"/>
    </row>
    <row r="7" spans="2:12" ht="24" customHeight="1" thickTop="1">
      <c r="B7" s="9"/>
      <c r="C7" s="198" t="s">
        <v>316</v>
      </c>
      <c r="D7" s="199"/>
      <c r="E7" s="199"/>
      <c r="F7" s="199"/>
      <c r="G7" s="199"/>
      <c r="H7" s="199"/>
      <c r="I7" s="199"/>
      <c r="J7" s="199"/>
      <c r="K7" s="199"/>
      <c r="L7" s="200"/>
    </row>
    <row r="8" spans="3:12" ht="24" customHeight="1">
      <c r="C8" s="186" t="s">
        <v>317</v>
      </c>
      <c r="D8" s="187"/>
      <c r="E8" s="187"/>
      <c r="F8" s="187"/>
      <c r="G8" s="187"/>
      <c r="H8" s="187"/>
      <c r="I8" s="187"/>
      <c r="J8" s="187"/>
      <c r="K8" s="187"/>
      <c r="L8" s="188"/>
    </row>
    <row r="9" spans="3:12" ht="24" customHeight="1">
      <c r="C9" s="186" t="s">
        <v>318</v>
      </c>
      <c r="D9" s="187"/>
      <c r="E9" s="187"/>
      <c r="F9" s="187"/>
      <c r="G9" s="187"/>
      <c r="H9" s="187"/>
      <c r="I9" s="187"/>
      <c r="J9" s="187"/>
      <c r="K9" s="187"/>
      <c r="L9" s="188"/>
    </row>
    <row r="10" spans="3:12" ht="24" customHeight="1" thickBot="1">
      <c r="C10" s="218" t="s">
        <v>319</v>
      </c>
      <c r="D10" s="219"/>
      <c r="E10" s="219"/>
      <c r="F10" s="219"/>
      <c r="G10" s="219"/>
      <c r="H10" s="219"/>
      <c r="I10" s="219"/>
      <c r="J10" s="219"/>
      <c r="K10" s="219"/>
      <c r="L10" s="220"/>
    </row>
    <row r="11" spans="2:12" ht="7.5" customHeight="1" thickBot="1" thickTop="1">
      <c r="B11" s="5"/>
      <c r="C11" s="82"/>
      <c r="D11" s="83"/>
      <c r="E11" s="83"/>
      <c r="F11" s="83"/>
      <c r="G11" s="83"/>
      <c r="H11" s="83"/>
      <c r="I11" s="83"/>
      <c r="J11" s="83"/>
      <c r="K11" s="83"/>
      <c r="L11" s="83"/>
    </row>
    <row r="12" spans="2:12" ht="24" customHeight="1" thickTop="1">
      <c r="B12" s="9"/>
      <c r="C12" s="198" t="s">
        <v>452</v>
      </c>
      <c r="D12" s="199"/>
      <c r="E12" s="199"/>
      <c r="F12" s="199"/>
      <c r="G12" s="199"/>
      <c r="H12" s="199"/>
      <c r="I12" s="199"/>
      <c r="J12" s="199"/>
      <c r="K12" s="199"/>
      <c r="L12" s="200"/>
    </row>
    <row r="13" spans="2:12" ht="24" customHeight="1" thickBot="1">
      <c r="B13" s="84"/>
      <c r="C13" s="218" t="s">
        <v>453</v>
      </c>
      <c r="D13" s="219"/>
      <c r="E13" s="219"/>
      <c r="F13" s="219"/>
      <c r="G13" s="219"/>
      <c r="H13" s="219"/>
      <c r="I13" s="219"/>
      <c r="J13" s="219"/>
      <c r="K13" s="219"/>
      <c r="L13" s="220"/>
    </row>
    <row r="14" spans="2:12" ht="7.5" customHeight="1" thickBot="1" thickTop="1">
      <c r="B14" s="5"/>
      <c r="C14" s="5"/>
      <c r="D14" s="5"/>
      <c r="E14" s="5"/>
      <c r="F14" s="5"/>
      <c r="G14" s="5"/>
      <c r="H14" s="5"/>
      <c r="I14" s="5"/>
      <c r="J14" s="5"/>
      <c r="K14" s="5"/>
      <c r="L14" s="5"/>
    </row>
    <row r="15" spans="2:12" ht="24.75" customHeight="1" thickTop="1">
      <c r="B15" s="204" t="s">
        <v>265</v>
      </c>
      <c r="C15" s="205"/>
      <c r="D15" s="205"/>
      <c r="E15" s="205"/>
      <c r="F15" s="205"/>
      <c r="G15" s="205"/>
      <c r="H15" s="205"/>
      <c r="I15" s="205"/>
      <c r="J15" s="205"/>
      <c r="K15" s="205"/>
      <c r="L15" s="206"/>
    </row>
    <row r="16" spans="2:12" ht="21.75" customHeight="1">
      <c r="B16" s="207" t="s">
        <v>266</v>
      </c>
      <c r="C16" s="208"/>
      <c r="D16" s="208"/>
      <c r="E16" s="208"/>
      <c r="F16" s="208"/>
      <c r="G16" s="208"/>
      <c r="H16" s="208"/>
      <c r="I16" s="208"/>
      <c r="J16" s="208"/>
      <c r="K16" s="208"/>
      <c r="L16" s="209"/>
    </row>
    <row r="17" spans="2:12" ht="33" customHeight="1" thickBot="1">
      <c r="B17" s="210" t="s">
        <v>267</v>
      </c>
      <c r="C17" s="211"/>
      <c r="D17" s="211"/>
      <c r="E17" s="211"/>
      <c r="F17" s="211"/>
      <c r="G17" s="211"/>
      <c r="H17" s="211"/>
      <c r="I17" s="211"/>
      <c r="J17" s="211"/>
      <c r="K17" s="211"/>
      <c r="L17" s="212"/>
    </row>
    <row r="18" spans="2:12" ht="122.25" customHeight="1" thickBot="1" thickTop="1">
      <c r="B18" s="92"/>
      <c r="C18" s="93"/>
      <c r="D18" s="93"/>
      <c r="E18" s="93"/>
      <c r="F18" s="93"/>
      <c r="G18" s="93"/>
      <c r="H18" s="93"/>
      <c r="I18" s="93"/>
      <c r="J18" s="93"/>
      <c r="K18" s="93"/>
      <c r="L18" s="26"/>
    </row>
    <row r="19" spans="2:12" ht="118.5" customHeight="1" thickBot="1" thickTop="1">
      <c r="B19" s="216"/>
      <c r="C19" s="217"/>
      <c r="D19" s="217"/>
      <c r="E19" s="217"/>
      <c r="F19" s="217"/>
      <c r="G19" s="217"/>
      <c r="H19" s="217"/>
      <c r="I19" s="217"/>
      <c r="J19" s="217"/>
      <c r="K19" s="217"/>
      <c r="L19" s="113"/>
    </row>
    <row r="20" spans="2:12" ht="14.25" customHeight="1" thickBot="1" thickTop="1">
      <c r="B20" s="213" t="s">
        <v>272</v>
      </c>
      <c r="C20" s="214"/>
      <c r="D20" s="214"/>
      <c r="E20" s="214"/>
      <c r="F20" s="214"/>
      <c r="G20" s="214"/>
      <c r="H20" s="214"/>
      <c r="I20" s="214"/>
      <c r="J20" s="214"/>
      <c r="K20" s="215"/>
      <c r="L20" s="114"/>
    </row>
    <row r="21" spans="2:12" ht="13.5" thickTop="1">
      <c r="B21" s="3"/>
      <c r="C21" s="3"/>
      <c r="D21" s="3"/>
      <c r="E21" s="3"/>
      <c r="F21" s="3"/>
      <c r="G21" s="3"/>
      <c r="H21" s="3"/>
      <c r="I21" s="3"/>
      <c r="J21" s="3"/>
      <c r="K21" s="3"/>
      <c r="L21" s="3"/>
    </row>
  </sheetData>
  <sheetProtection/>
  <mergeCells count="15">
    <mergeCell ref="B15:L15"/>
    <mergeCell ref="B16:L16"/>
    <mergeCell ref="B17:L17"/>
    <mergeCell ref="B20:K20"/>
    <mergeCell ref="B19:K19"/>
    <mergeCell ref="C10:L10"/>
    <mergeCell ref="C12:L12"/>
    <mergeCell ref="C13:L13"/>
    <mergeCell ref="C9:L9"/>
    <mergeCell ref="B2:L2"/>
    <mergeCell ref="B3:L3"/>
    <mergeCell ref="C5:L5"/>
    <mergeCell ref="C7:L7"/>
    <mergeCell ref="B4:L4"/>
    <mergeCell ref="C8:L8"/>
  </mergeCells>
  <hyperlinks>
    <hyperlink ref="C8:L8" location="'2.2'!A1" display="2.2-Airearen Kalitatea. Hileko laburpena eskualdearen arabera. Euskal Autonomia Erkidegoa. 2012."/>
    <hyperlink ref="C9:L9" location="'2.3'!A1" display="2.3-Airearen Kalitatea. Eguneko laburpena hilaren eta eskualdearen arabera. Euskal Autonomía Erkidegoa. 2012."/>
    <hyperlink ref="C10:L10" location="'2.4'!A1" display="2.4-Airearen Kalitatea. Urteko laburpena hilaren arabera. Euskal Autonomia Erkidegoa. 2012."/>
    <hyperlink ref="C13:L13" location="'3.2'!A1" display="3.2-Airearen Kalitatea. Eskualdekako hileko laburpena. Euskal Autonomía Erkidegoa. 2011."/>
    <hyperlink ref="C12:L12" location="'3.1'!A1" display="3.1-Airearen Kalitatearen Indizea (AKI). Urteko laburpena. Euskal Autonomia Erkidegoa. 2011. "/>
    <hyperlink ref="B20" r:id="rId1" display="http://www.ingurumena.ejgv.euskadi.net/r49-3614/eu/contenidos/informacion/red_calida_aire_capv/eu_975/indice_calidad_e.html"/>
    <hyperlink ref="C5:L5" location="'1.1'!A1" display="1.1-Calidad del aire municipal. Porcentaje de días con calidad del aire &quot;buena&quot; o &quot;admisible&quot; por municipios. Resumen Anual. 2005-2008."/>
    <hyperlink ref="C7:L7" location="'2.1'!A1" display="2.1-Índice de Calidad del Aire(ICA). Resumen Anual. 2009. "/>
  </hyperlinks>
  <printOptions/>
  <pageMargins left="0.75" right="0.75" top="1" bottom="1"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46"/>
  </sheetPr>
  <dimension ref="A1:K291"/>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1.421875" defaultRowHeight="12.75"/>
  <cols>
    <col min="1" max="1" width="12.421875" style="1" customWidth="1"/>
    <col min="2" max="2" width="31.00390625" style="1" customWidth="1"/>
    <col min="3" max="16384" width="11.421875" style="1" customWidth="1"/>
  </cols>
  <sheetData>
    <row r="1" ht="13.5" thickBot="1">
      <c r="A1" s="7" t="s">
        <v>268</v>
      </c>
    </row>
    <row r="2" spans="2:11" ht="45" customHeight="1" thickTop="1">
      <c r="B2" s="222" t="s">
        <v>357</v>
      </c>
      <c r="C2" s="223"/>
      <c r="D2" s="223"/>
      <c r="E2" s="223"/>
      <c r="F2" s="224"/>
      <c r="G2" s="224"/>
      <c r="H2" s="224"/>
      <c r="I2" s="224"/>
      <c r="J2" s="224"/>
      <c r="K2" s="224"/>
    </row>
    <row r="3" spans="2:10" ht="12.75">
      <c r="B3" s="2"/>
      <c r="C3" s="2"/>
      <c r="D3" s="2"/>
      <c r="E3" s="2"/>
      <c r="F3" s="2"/>
      <c r="G3" s="2"/>
      <c r="H3" s="2"/>
      <c r="I3" s="2"/>
      <c r="J3" s="2"/>
    </row>
    <row r="4" spans="1:11" ht="30.75" customHeight="1">
      <c r="A4" s="4"/>
      <c r="B4" s="86" t="s">
        <v>320</v>
      </c>
      <c r="C4" s="35">
        <v>2005</v>
      </c>
      <c r="D4" s="35">
        <v>2006</v>
      </c>
      <c r="E4" s="35">
        <v>2007</v>
      </c>
      <c r="F4" s="35">
        <v>2008</v>
      </c>
      <c r="G4" s="35">
        <v>2009</v>
      </c>
      <c r="H4" s="35">
        <v>2010</v>
      </c>
      <c r="I4" s="35">
        <v>2011</v>
      </c>
      <c r="J4" s="35">
        <v>2012</v>
      </c>
      <c r="K4" s="35">
        <v>2013</v>
      </c>
    </row>
    <row r="5" spans="2:11" ht="12.75">
      <c r="B5" s="18" t="s">
        <v>227</v>
      </c>
      <c r="C5" s="8"/>
      <c r="D5" s="8"/>
      <c r="E5" s="8"/>
      <c r="F5" s="8"/>
      <c r="G5" s="8"/>
      <c r="H5" s="8"/>
      <c r="I5" s="8"/>
      <c r="J5" s="8"/>
      <c r="K5" s="8"/>
    </row>
    <row r="6" spans="1:11" ht="7.5" customHeight="1">
      <c r="A6" s="4"/>
      <c r="B6" s="88"/>
      <c r="C6" s="90"/>
      <c r="D6" s="90"/>
      <c r="E6" s="90"/>
      <c r="F6" s="90"/>
      <c r="G6" s="90"/>
      <c r="H6" s="90"/>
      <c r="I6" s="90"/>
      <c r="J6" s="90"/>
      <c r="K6" s="90"/>
    </row>
    <row r="7" spans="1:11" s="150" customFormat="1" ht="15.75">
      <c r="A7" s="148"/>
      <c r="B7" s="151" t="s">
        <v>238</v>
      </c>
      <c r="C7" s="152">
        <v>99.17808219178083</v>
      </c>
      <c r="D7" s="152">
        <v>96.7123287671233</v>
      </c>
      <c r="E7" s="152">
        <v>99.17808219178083</v>
      </c>
      <c r="F7" s="152">
        <v>99.72677595628416</v>
      </c>
      <c r="G7" s="152">
        <v>98.08219178082192</v>
      </c>
      <c r="H7" s="152">
        <v>99.45205479452055</v>
      </c>
      <c r="I7" s="152">
        <v>99.17808219178083</v>
      </c>
      <c r="J7" s="152">
        <v>98.36065573770492</v>
      </c>
      <c r="K7" s="152">
        <v>98.35616438356163</v>
      </c>
    </row>
    <row r="8" spans="1:11" s="150" customFormat="1" ht="12.75">
      <c r="A8" s="148"/>
      <c r="B8" s="149" t="s">
        <v>23</v>
      </c>
      <c r="C8" s="153">
        <v>99.17808219178083</v>
      </c>
      <c r="D8" s="153">
        <v>96.7123287671233</v>
      </c>
      <c r="E8" s="153">
        <v>99.17808219178083</v>
      </c>
      <c r="F8" s="153">
        <v>99.72677595628416</v>
      </c>
      <c r="G8" s="153">
        <v>98.08219178082192</v>
      </c>
      <c r="H8" s="153">
        <v>99.45205479452055</v>
      </c>
      <c r="I8" s="153">
        <v>99.17808219178083</v>
      </c>
      <c r="J8" s="153">
        <v>98.36065573770492</v>
      </c>
      <c r="K8" s="153">
        <v>98.35616438356163</v>
      </c>
    </row>
    <row r="9" spans="2:11" s="150" customFormat="1" ht="12.75">
      <c r="B9" s="149" t="s">
        <v>321</v>
      </c>
      <c r="C9" s="153">
        <v>99.17808219178083</v>
      </c>
      <c r="D9" s="153">
        <v>96.7123287671233</v>
      </c>
      <c r="E9" s="153">
        <v>99.17808219178083</v>
      </c>
      <c r="F9" s="153">
        <v>99.72677595628416</v>
      </c>
      <c r="G9" s="153">
        <v>98.08219178082192</v>
      </c>
      <c r="H9" s="153">
        <v>99.45205479452055</v>
      </c>
      <c r="I9" s="153">
        <v>99.17808219178083</v>
      </c>
      <c r="J9" s="153">
        <v>98.36065573770492</v>
      </c>
      <c r="K9" s="153">
        <v>98.35616438356163</v>
      </c>
    </row>
    <row r="10" spans="2:11" s="150" customFormat="1" ht="12.75">
      <c r="B10" s="149" t="s">
        <v>30</v>
      </c>
      <c r="C10" s="153">
        <v>99.17808219178083</v>
      </c>
      <c r="D10" s="153">
        <v>96.7123287671233</v>
      </c>
      <c r="E10" s="153">
        <v>99.17808219178083</v>
      </c>
      <c r="F10" s="153">
        <v>99.72677595628416</v>
      </c>
      <c r="G10" s="153">
        <v>98.08219178082192</v>
      </c>
      <c r="H10" s="153">
        <v>99.45205479452055</v>
      </c>
      <c r="I10" s="153">
        <v>99.17808219178083</v>
      </c>
      <c r="J10" s="153">
        <v>98.36065573770492</v>
      </c>
      <c r="K10" s="153">
        <v>98.35616438356163</v>
      </c>
    </row>
    <row r="11" spans="2:11" s="150" customFormat="1" ht="12.75">
      <c r="B11" s="149" t="s">
        <v>57</v>
      </c>
      <c r="C11" s="153">
        <v>99.17808219178083</v>
      </c>
      <c r="D11" s="153">
        <v>96.7123287671233</v>
      </c>
      <c r="E11" s="153">
        <v>99.17808219178083</v>
      </c>
      <c r="F11" s="153">
        <v>99.72677595628416</v>
      </c>
      <c r="G11" s="153">
        <v>98.08219178082192</v>
      </c>
      <c r="H11" s="153">
        <v>99.45205479452055</v>
      </c>
      <c r="I11" s="153">
        <v>99.17808219178083</v>
      </c>
      <c r="J11" s="153">
        <v>98.36065573770492</v>
      </c>
      <c r="K11" s="153">
        <v>98.35616438356163</v>
      </c>
    </row>
    <row r="12" spans="2:11" s="150" customFormat="1" ht="12.75">
      <c r="B12" s="149" t="s">
        <v>61</v>
      </c>
      <c r="C12" s="153">
        <v>99.17808219178083</v>
      </c>
      <c r="D12" s="153">
        <v>96.7123287671233</v>
      </c>
      <c r="E12" s="153">
        <v>99.17808219178083</v>
      </c>
      <c r="F12" s="153">
        <v>99.72677595628416</v>
      </c>
      <c r="G12" s="153">
        <v>98.08219178082192</v>
      </c>
      <c r="H12" s="153">
        <v>99.45205479452055</v>
      </c>
      <c r="I12" s="153">
        <v>99.17808219178083</v>
      </c>
      <c r="J12" s="153">
        <v>98.36065573770492</v>
      </c>
      <c r="K12" s="153">
        <v>98.35616438356163</v>
      </c>
    </row>
    <row r="13" spans="2:11" s="150" customFormat="1" ht="12.75">
      <c r="B13" s="149" t="s">
        <v>68</v>
      </c>
      <c r="C13" s="153">
        <v>99.17808219178083</v>
      </c>
      <c r="D13" s="153">
        <v>96.7123287671233</v>
      </c>
      <c r="E13" s="153">
        <v>99.17808219178083</v>
      </c>
      <c r="F13" s="153">
        <v>99.72677595628416</v>
      </c>
      <c r="G13" s="153">
        <v>98.08219178082192</v>
      </c>
      <c r="H13" s="153">
        <v>99.45205479452055</v>
      </c>
      <c r="I13" s="153">
        <v>99.17808219178083</v>
      </c>
      <c r="J13" s="153">
        <v>98.36065573770492</v>
      </c>
      <c r="K13" s="153">
        <v>98.35616438356163</v>
      </c>
    </row>
    <row r="14" spans="2:11" s="150" customFormat="1" ht="24">
      <c r="B14" s="154" t="s">
        <v>322</v>
      </c>
      <c r="C14" s="153">
        <v>99.17808219178083</v>
      </c>
      <c r="D14" s="153">
        <v>96.7123287671233</v>
      </c>
      <c r="E14" s="153">
        <v>99.17808219178083</v>
      </c>
      <c r="F14" s="153">
        <v>99.72677595628416</v>
      </c>
      <c r="G14" s="153">
        <v>98.08219178082192</v>
      </c>
      <c r="H14" s="153">
        <v>99.45205479452055</v>
      </c>
      <c r="I14" s="153">
        <v>99.17808219178083</v>
      </c>
      <c r="J14" s="153">
        <v>98.36065573770492</v>
      </c>
      <c r="K14" s="153">
        <v>98.35616438356163</v>
      </c>
    </row>
    <row r="15" spans="2:11" s="150" customFormat="1" ht="12.75">
      <c r="B15" s="149" t="s">
        <v>323</v>
      </c>
      <c r="C15" s="153">
        <v>99.17808219178083</v>
      </c>
      <c r="D15" s="153">
        <v>96.7123287671233</v>
      </c>
      <c r="E15" s="153">
        <v>99.17808219178083</v>
      </c>
      <c r="F15" s="153">
        <v>99.72677595628416</v>
      </c>
      <c r="G15" s="153">
        <v>98.08219178082192</v>
      </c>
      <c r="H15" s="153">
        <v>99.45205479452055</v>
      </c>
      <c r="I15" s="153">
        <v>99.17808219178083</v>
      </c>
      <c r="J15" s="153">
        <v>98.36065573770492</v>
      </c>
      <c r="K15" s="153">
        <v>98.35616438356163</v>
      </c>
    </row>
    <row r="16" spans="2:11" s="150" customFormat="1" ht="12.75">
      <c r="B16" s="149" t="s">
        <v>126</v>
      </c>
      <c r="C16" s="153">
        <v>99.17808219178083</v>
      </c>
      <c r="D16" s="153">
        <v>96.7123287671233</v>
      </c>
      <c r="E16" s="153">
        <v>99.17808219178083</v>
      </c>
      <c r="F16" s="153">
        <v>99.72677595628416</v>
      </c>
      <c r="G16" s="153">
        <v>98.08219178082192</v>
      </c>
      <c r="H16" s="153">
        <v>99.45205479452055</v>
      </c>
      <c r="I16" s="153">
        <v>99.17808219178083</v>
      </c>
      <c r="J16" s="153">
        <v>98.36065573770492</v>
      </c>
      <c r="K16" s="153">
        <v>98.35616438356163</v>
      </c>
    </row>
    <row r="17" spans="2:11" s="150" customFormat="1" ht="12.75">
      <c r="B17" s="149" t="s">
        <v>130</v>
      </c>
      <c r="C17" s="153">
        <v>99.17808219178083</v>
      </c>
      <c r="D17" s="153">
        <v>96.7123287671233</v>
      </c>
      <c r="E17" s="153">
        <v>99.17808219178083</v>
      </c>
      <c r="F17" s="153">
        <v>99.72677595628416</v>
      </c>
      <c r="G17" s="153">
        <v>98.08219178082192</v>
      </c>
      <c r="H17" s="153">
        <v>99.45205479452055</v>
      </c>
      <c r="I17" s="153">
        <v>99.17808219178083</v>
      </c>
      <c r="J17" s="153">
        <v>98.36065573770492</v>
      </c>
      <c r="K17" s="153">
        <v>98.35616438356163</v>
      </c>
    </row>
    <row r="18" spans="2:11" s="150" customFormat="1" ht="12.75">
      <c r="B18" s="149" t="s">
        <v>324</v>
      </c>
      <c r="C18" s="153">
        <v>99.17808219178083</v>
      </c>
      <c r="D18" s="153">
        <v>96.7123287671233</v>
      </c>
      <c r="E18" s="153">
        <v>99.17808219178083</v>
      </c>
      <c r="F18" s="153">
        <v>99.72677595628416</v>
      </c>
      <c r="G18" s="153">
        <v>98.08219178082192</v>
      </c>
      <c r="H18" s="153">
        <v>99.45205479452055</v>
      </c>
      <c r="I18" s="153">
        <v>99.17808219178083</v>
      </c>
      <c r="J18" s="153">
        <v>98.36065573770492</v>
      </c>
      <c r="K18" s="153">
        <v>98.35616438356163</v>
      </c>
    </row>
    <row r="19" spans="2:11" s="150" customFormat="1" ht="12.75">
      <c r="B19" s="149" t="s">
        <v>182</v>
      </c>
      <c r="C19" s="153">
        <v>99.17808219178083</v>
      </c>
      <c r="D19" s="153">
        <v>96.7123287671233</v>
      </c>
      <c r="E19" s="153">
        <v>99.17808219178083</v>
      </c>
      <c r="F19" s="153">
        <v>99.72677595628416</v>
      </c>
      <c r="G19" s="153">
        <v>98.08219178082192</v>
      </c>
      <c r="H19" s="153">
        <v>99.45205479452055</v>
      </c>
      <c r="I19" s="153">
        <v>99.17808219178083</v>
      </c>
      <c r="J19" s="153">
        <v>98.36065573770492</v>
      </c>
      <c r="K19" s="153">
        <v>98.35616438356163</v>
      </c>
    </row>
    <row r="20" spans="2:11" s="150" customFormat="1" ht="12.75">
      <c r="B20" s="149" t="s">
        <v>325</v>
      </c>
      <c r="C20" s="153">
        <v>99.17808219178083</v>
      </c>
      <c r="D20" s="153">
        <v>96.7123287671233</v>
      </c>
      <c r="E20" s="153">
        <v>99.17808219178083</v>
      </c>
      <c r="F20" s="153">
        <v>99.72677595628416</v>
      </c>
      <c r="G20" s="153">
        <v>98.08219178082192</v>
      </c>
      <c r="H20" s="153">
        <v>99.45205479452055</v>
      </c>
      <c r="I20" s="153">
        <v>99.17808219178083</v>
      </c>
      <c r="J20" s="153">
        <v>98.36065573770492</v>
      </c>
      <c r="K20" s="153">
        <v>98.35616438356163</v>
      </c>
    </row>
    <row r="21" spans="2:11" s="150" customFormat="1" ht="12.75">
      <c r="B21" s="149" t="s">
        <v>185</v>
      </c>
      <c r="C21" s="153">
        <v>99.17808219178083</v>
      </c>
      <c r="D21" s="153">
        <v>96.7123287671233</v>
      </c>
      <c r="E21" s="153">
        <v>99.17808219178083</v>
      </c>
      <c r="F21" s="153">
        <v>99.72677595628416</v>
      </c>
      <c r="G21" s="153">
        <v>98.08219178082192</v>
      </c>
      <c r="H21" s="153">
        <v>99.45205479452055</v>
      </c>
      <c r="I21" s="153">
        <v>99.17808219178083</v>
      </c>
      <c r="J21" s="153">
        <v>98.36065573770492</v>
      </c>
      <c r="K21" s="153">
        <v>98.35616438356163</v>
      </c>
    </row>
    <row r="22" spans="2:11" s="150" customFormat="1" ht="12.75">
      <c r="B22" s="149" t="s">
        <v>326</v>
      </c>
      <c r="C22" s="153">
        <v>99.17808219178083</v>
      </c>
      <c r="D22" s="153">
        <v>96.7123287671233</v>
      </c>
      <c r="E22" s="153">
        <v>99.17808219178083</v>
      </c>
      <c r="F22" s="153">
        <v>99.72677595628416</v>
      </c>
      <c r="G22" s="153">
        <v>98.08219178082192</v>
      </c>
      <c r="H22" s="153">
        <v>99.45205479452055</v>
      </c>
      <c r="I22" s="153">
        <v>99.17808219178083</v>
      </c>
      <c r="J22" s="153">
        <v>98.36065573770492</v>
      </c>
      <c r="K22" s="153">
        <v>98.35616438356163</v>
      </c>
    </row>
    <row r="23" spans="2:11" s="150" customFormat="1" ht="12.75">
      <c r="B23" s="149" t="s">
        <v>327</v>
      </c>
      <c r="C23" s="153">
        <v>99.17808219178083</v>
      </c>
      <c r="D23" s="153">
        <v>96.7123287671233</v>
      </c>
      <c r="E23" s="153">
        <v>99.17808219178083</v>
      </c>
      <c r="F23" s="153">
        <v>99.72677595628416</v>
      </c>
      <c r="G23" s="153">
        <v>98.08219178082192</v>
      </c>
      <c r="H23" s="153">
        <v>99.45205479452055</v>
      </c>
      <c r="I23" s="153">
        <v>99.17808219178083</v>
      </c>
      <c r="J23" s="153">
        <v>98.36065573770492</v>
      </c>
      <c r="K23" s="153">
        <v>98.35616438356163</v>
      </c>
    </row>
    <row r="24" spans="2:11" s="150" customFormat="1" ht="12.75">
      <c r="B24" s="149" t="s">
        <v>211</v>
      </c>
      <c r="C24" s="153">
        <v>99.17808219178083</v>
      </c>
      <c r="D24" s="153">
        <v>96.7123287671233</v>
      </c>
      <c r="E24" s="153">
        <v>99.17808219178083</v>
      </c>
      <c r="F24" s="153">
        <v>99.72677595628416</v>
      </c>
      <c r="G24" s="153">
        <v>98.08219178082192</v>
      </c>
      <c r="H24" s="153">
        <v>99.45205479452055</v>
      </c>
      <c r="I24" s="153">
        <v>99.17808219178083</v>
      </c>
      <c r="J24" s="153">
        <v>98.36065573770492</v>
      </c>
      <c r="K24" s="153">
        <v>98.35616438356163</v>
      </c>
    </row>
    <row r="25" spans="2:11" s="150" customFormat="1" ht="12.75">
      <c r="B25" s="89"/>
      <c r="C25" s="155"/>
      <c r="D25" s="155"/>
      <c r="E25" s="155"/>
      <c r="F25" s="155"/>
      <c r="G25" s="155"/>
      <c r="H25" s="155"/>
      <c r="I25" s="155"/>
      <c r="J25" s="155"/>
      <c r="K25" s="155"/>
    </row>
    <row r="26" spans="2:11" s="150" customFormat="1" ht="15.75">
      <c r="B26" s="151" t="s">
        <v>239</v>
      </c>
      <c r="C26" s="152">
        <v>95.61643835616438</v>
      </c>
      <c r="D26" s="152">
        <v>95.06849315068493</v>
      </c>
      <c r="E26" s="152">
        <v>95.8904109589041</v>
      </c>
      <c r="F26" s="152">
        <v>98.63387978142076</v>
      </c>
      <c r="G26" s="152">
        <v>99.72602739726028</v>
      </c>
      <c r="H26" s="152">
        <v>100</v>
      </c>
      <c r="I26" s="152">
        <v>99.45205479452055</v>
      </c>
      <c r="J26" s="152">
        <v>100</v>
      </c>
      <c r="K26" s="152">
        <v>100</v>
      </c>
    </row>
    <row r="27" spans="2:11" s="150" customFormat="1" ht="12.75">
      <c r="B27" s="89" t="s">
        <v>11</v>
      </c>
      <c r="C27" s="155">
        <v>95.61643835616438</v>
      </c>
      <c r="D27" s="155">
        <v>95.06849315068493</v>
      </c>
      <c r="E27" s="155">
        <v>95.8904109589041</v>
      </c>
      <c r="F27" s="155">
        <v>98.63387978142076</v>
      </c>
      <c r="G27" s="155">
        <v>99.72602739726028</v>
      </c>
      <c r="H27" s="155">
        <v>100</v>
      </c>
      <c r="I27" s="155">
        <v>99.45205479452055</v>
      </c>
      <c r="J27" s="155">
        <v>100</v>
      </c>
      <c r="K27" s="155">
        <v>100</v>
      </c>
    </row>
    <row r="28" spans="2:11" s="150" customFormat="1" ht="12.75">
      <c r="B28" s="149" t="s">
        <v>328</v>
      </c>
      <c r="C28" s="153">
        <v>95.61643835616438</v>
      </c>
      <c r="D28" s="153">
        <v>95.06849315068493</v>
      </c>
      <c r="E28" s="153">
        <v>95.8904109589041</v>
      </c>
      <c r="F28" s="153">
        <v>98.63387978142076</v>
      </c>
      <c r="G28" s="153">
        <v>99.72602739726028</v>
      </c>
      <c r="H28" s="153">
        <v>100</v>
      </c>
      <c r="I28" s="153">
        <v>99.45205479452055</v>
      </c>
      <c r="J28" s="153">
        <v>100</v>
      </c>
      <c r="K28" s="153">
        <v>100</v>
      </c>
    </row>
    <row r="29" spans="2:11" s="150" customFormat="1" ht="12.75">
      <c r="B29" s="149" t="s">
        <v>37</v>
      </c>
      <c r="C29" s="153">
        <v>95.61643835616438</v>
      </c>
      <c r="D29" s="153">
        <v>95.06849315068493</v>
      </c>
      <c r="E29" s="153">
        <v>95.8904109589041</v>
      </c>
      <c r="F29" s="153">
        <v>98.63387978142076</v>
      </c>
      <c r="G29" s="153">
        <v>99.72602739726028</v>
      </c>
      <c r="H29" s="153">
        <v>100</v>
      </c>
      <c r="I29" s="153">
        <v>99.45205479452055</v>
      </c>
      <c r="J29" s="153">
        <v>100</v>
      </c>
      <c r="K29" s="153">
        <v>100</v>
      </c>
    </row>
    <row r="30" spans="2:11" s="150" customFormat="1" ht="12.75">
      <c r="B30" s="149" t="s">
        <v>50</v>
      </c>
      <c r="C30" s="153">
        <v>95.61643835616438</v>
      </c>
      <c r="D30" s="153">
        <v>95.06849315068493</v>
      </c>
      <c r="E30" s="153">
        <v>95.8904109589041</v>
      </c>
      <c r="F30" s="153">
        <v>98.63387978142076</v>
      </c>
      <c r="G30" s="153">
        <v>99.72602739726028</v>
      </c>
      <c r="H30" s="153">
        <v>100</v>
      </c>
      <c r="I30" s="153">
        <v>99.45205479452055</v>
      </c>
      <c r="J30" s="153">
        <v>100</v>
      </c>
      <c r="K30" s="153">
        <v>100</v>
      </c>
    </row>
    <row r="31" spans="2:11" s="150" customFormat="1" ht="12.75">
      <c r="B31" s="149" t="s">
        <v>125</v>
      </c>
      <c r="C31" s="153">
        <v>95.61643835616438</v>
      </c>
      <c r="D31" s="153">
        <v>95.06849315068493</v>
      </c>
      <c r="E31" s="153">
        <v>95.8904109589041</v>
      </c>
      <c r="F31" s="153">
        <v>98.63387978142076</v>
      </c>
      <c r="G31" s="153">
        <v>99.72602739726028</v>
      </c>
      <c r="H31" s="153">
        <v>100</v>
      </c>
      <c r="I31" s="153">
        <v>99.45205479452055</v>
      </c>
      <c r="J31" s="153">
        <v>100</v>
      </c>
      <c r="K31" s="153">
        <v>100</v>
      </c>
    </row>
    <row r="32" spans="2:11" s="150" customFormat="1" ht="12.75">
      <c r="B32" s="149" t="s">
        <v>76</v>
      </c>
      <c r="C32" s="153">
        <v>95.61643835616438</v>
      </c>
      <c r="D32" s="153">
        <v>95.06849315068493</v>
      </c>
      <c r="E32" s="153">
        <v>95.8904109589041</v>
      </c>
      <c r="F32" s="153">
        <v>98.63387978142076</v>
      </c>
      <c r="G32" s="153">
        <v>99.72602739726028</v>
      </c>
      <c r="H32" s="153">
        <v>100</v>
      </c>
      <c r="I32" s="153">
        <v>99.45205479452055</v>
      </c>
      <c r="J32" s="153">
        <v>100</v>
      </c>
      <c r="K32" s="153">
        <v>100</v>
      </c>
    </row>
    <row r="33" spans="2:11" s="150" customFormat="1" ht="12.75">
      <c r="B33" s="149" t="s">
        <v>329</v>
      </c>
      <c r="C33" s="153">
        <v>95.61643835616438</v>
      </c>
      <c r="D33" s="153">
        <v>95.06849315068493</v>
      </c>
      <c r="E33" s="153">
        <v>95.8904109589041</v>
      </c>
      <c r="F33" s="153">
        <v>98.63387978142076</v>
      </c>
      <c r="G33" s="153">
        <v>99.72602739726028</v>
      </c>
      <c r="H33" s="153">
        <v>100</v>
      </c>
      <c r="I33" s="153">
        <v>99.45205479452055</v>
      </c>
      <c r="J33" s="153">
        <v>100</v>
      </c>
      <c r="K33" s="153">
        <v>100</v>
      </c>
    </row>
    <row r="34" spans="2:11" s="150" customFormat="1" ht="12.75">
      <c r="B34" s="149" t="s">
        <v>205</v>
      </c>
      <c r="C34" s="153">
        <v>95.61643835616438</v>
      </c>
      <c r="D34" s="153">
        <v>95.06849315068493</v>
      </c>
      <c r="E34" s="153">
        <v>95.8904109589041</v>
      </c>
      <c r="F34" s="153">
        <v>98.63387978142076</v>
      </c>
      <c r="G34" s="153">
        <v>99.72602739726028</v>
      </c>
      <c r="H34" s="153">
        <v>100</v>
      </c>
      <c r="I34" s="153">
        <v>99.45205479452055</v>
      </c>
      <c r="J34" s="153">
        <v>100</v>
      </c>
      <c r="K34" s="153">
        <v>100</v>
      </c>
    </row>
    <row r="35" spans="2:11" s="150" customFormat="1" ht="12.75">
      <c r="B35" s="149" t="s">
        <v>115</v>
      </c>
      <c r="C35" s="153">
        <v>95.61643835616438</v>
      </c>
      <c r="D35" s="153">
        <v>95.06849315068493</v>
      </c>
      <c r="E35" s="153">
        <v>95.8904109589041</v>
      </c>
      <c r="F35" s="153">
        <v>98.63387978142076</v>
      </c>
      <c r="G35" s="153">
        <v>99.72602739726028</v>
      </c>
      <c r="H35" s="153">
        <v>100</v>
      </c>
      <c r="I35" s="153">
        <v>99.45205479452055</v>
      </c>
      <c r="J35" s="153">
        <v>100</v>
      </c>
      <c r="K35" s="153">
        <v>100</v>
      </c>
    </row>
    <row r="36" spans="2:11" s="150" customFormat="1" ht="12.75">
      <c r="B36" s="149" t="s">
        <v>117</v>
      </c>
      <c r="C36" s="153">
        <v>95.61643835616438</v>
      </c>
      <c r="D36" s="153">
        <v>95.06849315068493</v>
      </c>
      <c r="E36" s="153">
        <v>95.8904109589041</v>
      </c>
      <c r="F36" s="153">
        <v>98.63387978142076</v>
      </c>
      <c r="G36" s="153">
        <v>99.72602739726028</v>
      </c>
      <c r="H36" s="153">
        <v>100</v>
      </c>
      <c r="I36" s="153">
        <v>99.45205479452055</v>
      </c>
      <c r="J36" s="153">
        <v>100</v>
      </c>
      <c r="K36" s="153">
        <v>100</v>
      </c>
    </row>
    <row r="37" spans="2:11" s="150" customFormat="1" ht="12.75">
      <c r="B37" s="149" t="s">
        <v>140</v>
      </c>
      <c r="C37" s="153">
        <v>95.61643835616438</v>
      </c>
      <c r="D37" s="153">
        <v>95.06849315068493</v>
      </c>
      <c r="E37" s="153">
        <v>95.8904109589041</v>
      </c>
      <c r="F37" s="153">
        <v>98.63387978142076</v>
      </c>
      <c r="G37" s="153">
        <v>99.72602739726028</v>
      </c>
      <c r="H37" s="153">
        <v>100</v>
      </c>
      <c r="I37" s="153">
        <v>99.45205479452055</v>
      </c>
      <c r="J37" s="153">
        <v>100</v>
      </c>
      <c r="K37" s="153">
        <v>100</v>
      </c>
    </row>
    <row r="38" spans="2:11" s="150" customFormat="1" ht="12.75">
      <c r="B38" s="149" t="s">
        <v>330</v>
      </c>
      <c r="C38" s="153">
        <v>95.61643835616438</v>
      </c>
      <c r="D38" s="153">
        <v>95.06849315068493</v>
      </c>
      <c r="E38" s="153">
        <v>95.8904109589041</v>
      </c>
      <c r="F38" s="153">
        <v>98.63387978142076</v>
      </c>
      <c r="G38" s="153">
        <v>99.72602739726028</v>
      </c>
      <c r="H38" s="153">
        <v>100</v>
      </c>
      <c r="I38" s="153">
        <v>99.45205479452055</v>
      </c>
      <c r="J38" s="153">
        <v>100</v>
      </c>
      <c r="K38" s="153">
        <v>100</v>
      </c>
    </row>
    <row r="39" spans="2:11" s="150" customFormat="1" ht="12.75">
      <c r="B39" s="149" t="s">
        <v>186</v>
      </c>
      <c r="C39" s="153">
        <v>95.61643835616438</v>
      </c>
      <c r="D39" s="153">
        <v>95.06849315068493</v>
      </c>
      <c r="E39" s="153">
        <v>95.8904109589041</v>
      </c>
      <c r="F39" s="153">
        <v>98.63387978142076</v>
      </c>
      <c r="G39" s="153">
        <v>99.72602739726028</v>
      </c>
      <c r="H39" s="153">
        <v>100</v>
      </c>
      <c r="I39" s="153">
        <v>99.45205479452055</v>
      </c>
      <c r="J39" s="153">
        <v>100</v>
      </c>
      <c r="K39" s="153">
        <v>100</v>
      </c>
    </row>
    <row r="40" spans="2:11" s="150" customFormat="1" ht="12.75">
      <c r="B40" s="149" t="s">
        <v>331</v>
      </c>
      <c r="C40" s="153">
        <v>95.61643835616438</v>
      </c>
      <c r="D40" s="153">
        <v>95.06849315068493</v>
      </c>
      <c r="E40" s="153">
        <v>95.8904109589041</v>
      </c>
      <c r="F40" s="153">
        <v>98.63387978142076</v>
      </c>
      <c r="G40" s="153">
        <v>99.72602739726028</v>
      </c>
      <c r="H40" s="153">
        <v>100</v>
      </c>
      <c r="I40" s="153">
        <v>99.45205479452055</v>
      </c>
      <c r="J40" s="153">
        <v>100</v>
      </c>
      <c r="K40" s="153">
        <v>100</v>
      </c>
    </row>
    <row r="41" spans="2:11" s="150" customFormat="1" ht="12.75">
      <c r="B41" s="149" t="s">
        <v>332</v>
      </c>
      <c r="C41" s="153">
        <v>95.61643835616438</v>
      </c>
      <c r="D41" s="153">
        <v>95.06849315068493</v>
      </c>
      <c r="E41" s="153">
        <v>95.8904109589041</v>
      </c>
      <c r="F41" s="153">
        <v>98.63387978142076</v>
      </c>
      <c r="G41" s="153">
        <v>99.72602739726028</v>
      </c>
      <c r="H41" s="153">
        <v>100</v>
      </c>
      <c r="I41" s="153">
        <v>99.45205479452055</v>
      </c>
      <c r="J41" s="153">
        <v>100</v>
      </c>
      <c r="K41" s="153">
        <v>100</v>
      </c>
    </row>
    <row r="42" spans="2:11" s="150" customFormat="1" ht="12.75">
      <c r="B42" s="149" t="s">
        <v>333</v>
      </c>
      <c r="C42" s="153">
        <v>95.61643835616438</v>
      </c>
      <c r="D42" s="153">
        <v>95.06849315068493</v>
      </c>
      <c r="E42" s="153">
        <v>95.8904109589041</v>
      </c>
      <c r="F42" s="153">
        <v>98.63387978142076</v>
      </c>
      <c r="G42" s="153">
        <v>99.72602739726028</v>
      </c>
      <c r="H42" s="153">
        <v>100</v>
      </c>
      <c r="I42" s="153">
        <v>99.45205479452055</v>
      </c>
      <c r="J42" s="153">
        <v>100</v>
      </c>
      <c r="K42" s="153">
        <v>100</v>
      </c>
    </row>
    <row r="43" spans="2:11" s="150" customFormat="1" ht="12.75">
      <c r="B43" s="149" t="s">
        <v>199</v>
      </c>
      <c r="C43" s="153">
        <v>95.61643835616438</v>
      </c>
      <c r="D43" s="153">
        <v>95.06849315068493</v>
      </c>
      <c r="E43" s="153">
        <v>95.8904109589041</v>
      </c>
      <c r="F43" s="153">
        <v>98.63387978142076</v>
      </c>
      <c r="G43" s="153">
        <v>99.72602739726028</v>
      </c>
      <c r="H43" s="153">
        <v>100</v>
      </c>
      <c r="I43" s="153">
        <v>99.45205479452055</v>
      </c>
      <c r="J43" s="153">
        <v>100</v>
      </c>
      <c r="K43" s="153">
        <v>100</v>
      </c>
    </row>
    <row r="44" spans="2:11" s="150" customFormat="1" ht="12.75">
      <c r="B44" s="149" t="s">
        <v>209</v>
      </c>
      <c r="C44" s="153">
        <v>95.61643835616438</v>
      </c>
      <c r="D44" s="153">
        <v>95.06849315068493</v>
      </c>
      <c r="E44" s="153">
        <v>95.8904109589041</v>
      </c>
      <c r="F44" s="153">
        <v>98.63387978142076</v>
      </c>
      <c r="G44" s="153">
        <v>99.72602739726028</v>
      </c>
      <c r="H44" s="153">
        <v>100</v>
      </c>
      <c r="I44" s="153">
        <v>99.45205479452055</v>
      </c>
      <c r="J44" s="153">
        <v>100</v>
      </c>
      <c r="K44" s="153">
        <v>100</v>
      </c>
    </row>
    <row r="45" spans="2:11" s="150" customFormat="1" ht="12.75">
      <c r="B45" s="149" t="s">
        <v>221</v>
      </c>
      <c r="C45" s="153">
        <v>95.61643835616438</v>
      </c>
      <c r="D45" s="153">
        <v>95.06849315068493</v>
      </c>
      <c r="E45" s="153">
        <v>95.8904109589041</v>
      </c>
      <c r="F45" s="153">
        <v>98.63387978142076</v>
      </c>
      <c r="G45" s="153">
        <v>99.72602739726028</v>
      </c>
      <c r="H45" s="153">
        <v>100</v>
      </c>
      <c r="I45" s="153">
        <v>99.45205479452055</v>
      </c>
      <c r="J45" s="153">
        <v>100</v>
      </c>
      <c r="K45" s="153">
        <v>100</v>
      </c>
    </row>
    <row r="46" spans="2:11" s="150" customFormat="1" ht="12.75">
      <c r="B46" s="149" t="s">
        <v>224</v>
      </c>
      <c r="C46" s="153">
        <v>95.61643835616438</v>
      </c>
      <c r="D46" s="153">
        <v>95.06849315068493</v>
      </c>
      <c r="E46" s="153">
        <v>95.8904109589041</v>
      </c>
      <c r="F46" s="153">
        <v>98.63387978142076</v>
      </c>
      <c r="G46" s="153">
        <v>99.72602739726028</v>
      </c>
      <c r="H46" s="153">
        <v>100</v>
      </c>
      <c r="I46" s="153">
        <v>99.45205479452055</v>
      </c>
      <c r="J46" s="153">
        <v>100</v>
      </c>
      <c r="K46" s="153">
        <v>100</v>
      </c>
    </row>
    <row r="47" spans="2:11" s="150" customFormat="1" ht="12.75">
      <c r="B47" s="149"/>
      <c r="C47" s="153"/>
      <c r="D47" s="153"/>
      <c r="E47" s="153"/>
      <c r="F47" s="153"/>
      <c r="G47" s="153"/>
      <c r="H47" s="153"/>
      <c r="I47" s="153"/>
      <c r="J47" s="153"/>
      <c r="K47" s="153"/>
    </row>
    <row r="48" spans="2:11" s="150" customFormat="1" ht="15.75">
      <c r="B48" s="151" t="s">
        <v>240</v>
      </c>
      <c r="C48" s="152">
        <v>96.69421487603306</v>
      </c>
      <c r="D48" s="152">
        <v>98.89807162534436</v>
      </c>
      <c r="E48" s="152">
        <v>98.89196675900277</v>
      </c>
      <c r="F48" s="152">
        <v>99.4535519125683</v>
      </c>
      <c r="G48" s="152">
        <v>99.72527472527473</v>
      </c>
      <c r="H48" s="152">
        <v>100</v>
      </c>
      <c r="I48" s="152">
        <v>99.72602739726028</v>
      </c>
      <c r="J48" s="152">
        <v>98.63387978142076</v>
      </c>
      <c r="K48" s="152">
        <v>100</v>
      </c>
    </row>
    <row r="49" spans="2:11" s="150" customFormat="1" ht="12.75">
      <c r="B49" s="149" t="s">
        <v>47</v>
      </c>
      <c r="C49" s="153">
        <v>96.69421487603306</v>
      </c>
      <c r="D49" s="153">
        <v>98.89807162534436</v>
      </c>
      <c r="E49" s="153">
        <v>98.89196675900277</v>
      </c>
      <c r="F49" s="153">
        <v>99.4535519125683</v>
      </c>
      <c r="G49" s="153">
        <v>99.72527472527473</v>
      </c>
      <c r="H49" s="153">
        <v>100</v>
      </c>
      <c r="I49" s="153">
        <v>99.72602739726028</v>
      </c>
      <c r="J49" s="153">
        <v>98.63387978142076</v>
      </c>
      <c r="K49" s="153">
        <v>100</v>
      </c>
    </row>
    <row r="50" spans="2:11" s="150" customFormat="1" ht="12.75">
      <c r="B50" s="149" t="s">
        <v>124</v>
      </c>
      <c r="C50" s="153">
        <v>96.69421487603306</v>
      </c>
      <c r="D50" s="153">
        <v>98.89807162534436</v>
      </c>
      <c r="E50" s="153">
        <v>98.89196675900277</v>
      </c>
      <c r="F50" s="153">
        <v>99.4535519125683</v>
      </c>
      <c r="G50" s="153">
        <v>99.72527472527473</v>
      </c>
      <c r="H50" s="153">
        <v>100</v>
      </c>
      <c r="I50" s="153">
        <v>99.72602739726028</v>
      </c>
      <c r="J50" s="153">
        <v>98.63387978142076</v>
      </c>
      <c r="K50" s="153">
        <v>100</v>
      </c>
    </row>
    <row r="51" spans="2:11" s="150" customFormat="1" ht="12.75">
      <c r="B51" s="149" t="s">
        <v>77</v>
      </c>
      <c r="C51" s="153">
        <v>96.69421487603306</v>
      </c>
      <c r="D51" s="153">
        <v>98.89807162534436</v>
      </c>
      <c r="E51" s="153">
        <v>98.89196675900277</v>
      </c>
      <c r="F51" s="153">
        <v>99.4535519125683</v>
      </c>
      <c r="G51" s="153">
        <v>99.72527472527473</v>
      </c>
      <c r="H51" s="153">
        <v>100</v>
      </c>
      <c r="I51" s="153">
        <v>99.72602739726028</v>
      </c>
      <c r="J51" s="153">
        <v>98.63387978142076</v>
      </c>
      <c r="K51" s="153">
        <v>100</v>
      </c>
    </row>
    <row r="52" spans="2:11" s="150" customFormat="1" ht="12.75">
      <c r="B52" s="149" t="s">
        <v>82</v>
      </c>
      <c r="C52" s="153">
        <v>96.69421487603306</v>
      </c>
      <c r="D52" s="153">
        <v>98.89807162534436</v>
      </c>
      <c r="E52" s="153">
        <v>98.89196675900277</v>
      </c>
      <c r="F52" s="153">
        <v>99.4535519125683</v>
      </c>
      <c r="G52" s="153">
        <v>99.72527472527473</v>
      </c>
      <c r="H52" s="153">
        <v>100</v>
      </c>
      <c r="I52" s="153">
        <v>99.72602739726028</v>
      </c>
      <c r="J52" s="153">
        <v>98.63387978142076</v>
      </c>
      <c r="K52" s="153">
        <v>100</v>
      </c>
    </row>
    <row r="53" spans="2:11" s="150" customFormat="1" ht="12.75">
      <c r="B53" s="149" t="s">
        <v>127</v>
      </c>
      <c r="C53" s="153">
        <v>96.69421487603306</v>
      </c>
      <c r="D53" s="153">
        <v>98.89807162534436</v>
      </c>
      <c r="E53" s="153">
        <v>98.89196675900277</v>
      </c>
      <c r="F53" s="153">
        <v>99.4535519125683</v>
      </c>
      <c r="G53" s="153">
        <v>99.72527472527473</v>
      </c>
      <c r="H53" s="153">
        <v>100</v>
      </c>
      <c r="I53" s="153">
        <v>99.72602739726028</v>
      </c>
      <c r="J53" s="153">
        <v>98.63387978142076</v>
      </c>
      <c r="K53" s="153">
        <v>100</v>
      </c>
    </row>
    <row r="54" spans="2:11" s="150" customFormat="1" ht="12.75">
      <c r="B54" s="149" t="s">
        <v>128</v>
      </c>
      <c r="C54" s="153">
        <v>96.69421487603306</v>
      </c>
      <c r="D54" s="153">
        <v>98.89807162534436</v>
      </c>
      <c r="E54" s="153">
        <v>98.89196675900277</v>
      </c>
      <c r="F54" s="153">
        <v>99.4535519125683</v>
      </c>
      <c r="G54" s="153">
        <v>99.72527472527473</v>
      </c>
      <c r="H54" s="153">
        <v>100</v>
      </c>
      <c r="I54" s="153">
        <v>99.72602739726028</v>
      </c>
      <c r="J54" s="153">
        <v>98.63387978142076</v>
      </c>
      <c r="K54" s="153">
        <v>100</v>
      </c>
    </row>
    <row r="55" spans="2:11" s="150" customFormat="1" ht="12.75">
      <c r="B55" s="149" t="s">
        <v>131</v>
      </c>
      <c r="C55" s="153">
        <v>96.69421487603306</v>
      </c>
      <c r="D55" s="153">
        <v>98.89807162534436</v>
      </c>
      <c r="E55" s="153">
        <v>98.89196675900277</v>
      </c>
      <c r="F55" s="153">
        <v>99.4535519125683</v>
      </c>
      <c r="G55" s="153">
        <v>99.72527472527473</v>
      </c>
      <c r="H55" s="153">
        <v>100</v>
      </c>
      <c r="I55" s="153">
        <v>99.72602739726028</v>
      </c>
      <c r="J55" s="153">
        <v>98.63387978142076</v>
      </c>
      <c r="K55" s="153">
        <v>100</v>
      </c>
    </row>
    <row r="56" spans="2:11" s="150" customFormat="1" ht="12.75">
      <c r="B56" s="149" t="s">
        <v>146</v>
      </c>
      <c r="C56" s="153">
        <v>96.69421487603306</v>
      </c>
      <c r="D56" s="153">
        <v>98.89807162534436</v>
      </c>
      <c r="E56" s="153">
        <v>98.89196675900277</v>
      </c>
      <c r="F56" s="153">
        <v>99.4535519125683</v>
      </c>
      <c r="G56" s="153">
        <v>99.72527472527473</v>
      </c>
      <c r="H56" s="153">
        <v>100</v>
      </c>
      <c r="I56" s="153">
        <v>99.72602739726028</v>
      </c>
      <c r="J56" s="153">
        <v>98.63387978142076</v>
      </c>
      <c r="K56" s="153">
        <v>100</v>
      </c>
    </row>
    <row r="57" spans="2:11" s="150" customFormat="1" ht="12.75">
      <c r="B57" s="149" t="s">
        <v>334</v>
      </c>
      <c r="C57" s="153">
        <v>96.69421487603306</v>
      </c>
      <c r="D57" s="153">
        <v>98.89807162534436</v>
      </c>
      <c r="E57" s="153">
        <v>98.89196675900277</v>
      </c>
      <c r="F57" s="153">
        <v>99.4535519125683</v>
      </c>
      <c r="G57" s="153">
        <v>99.72527472527473</v>
      </c>
      <c r="H57" s="153">
        <v>100</v>
      </c>
      <c r="I57" s="153">
        <v>99.72602739726028</v>
      </c>
      <c r="J57" s="153">
        <v>98.63387978142076</v>
      </c>
      <c r="K57" s="153">
        <v>100</v>
      </c>
    </row>
    <row r="58" spans="2:11" s="150" customFormat="1" ht="12.75">
      <c r="B58" s="149" t="s">
        <v>168</v>
      </c>
      <c r="C58" s="153">
        <v>96.69421487603306</v>
      </c>
      <c r="D58" s="153">
        <v>98.89807162534436</v>
      </c>
      <c r="E58" s="153">
        <v>98.89196675900277</v>
      </c>
      <c r="F58" s="153">
        <v>99.4535519125683</v>
      </c>
      <c r="G58" s="153">
        <v>99.72527472527473</v>
      </c>
      <c r="H58" s="153">
        <v>100</v>
      </c>
      <c r="I58" s="153">
        <v>99.72602739726028</v>
      </c>
      <c r="J58" s="153">
        <v>98.63387978142076</v>
      </c>
      <c r="K58" s="153">
        <v>100</v>
      </c>
    </row>
    <row r="59" spans="2:11" s="150" customFormat="1" ht="12.75">
      <c r="B59" s="149" t="s">
        <v>180</v>
      </c>
      <c r="C59" s="153">
        <v>96.69421487603306</v>
      </c>
      <c r="D59" s="153">
        <v>98.89807162534436</v>
      </c>
      <c r="E59" s="153">
        <v>98.89196675900277</v>
      </c>
      <c r="F59" s="153">
        <v>99.4535519125683</v>
      </c>
      <c r="G59" s="153">
        <v>99.72527472527473</v>
      </c>
      <c r="H59" s="153">
        <v>100</v>
      </c>
      <c r="I59" s="153">
        <v>99.72602739726028</v>
      </c>
      <c r="J59" s="153">
        <v>98.63387978142076</v>
      </c>
      <c r="K59" s="153">
        <v>100</v>
      </c>
    </row>
    <row r="60" spans="2:11" s="150" customFormat="1" ht="12.75">
      <c r="B60" s="149" t="s">
        <v>187</v>
      </c>
      <c r="C60" s="153">
        <v>96.69421487603306</v>
      </c>
      <c r="D60" s="153">
        <v>98.89807162534436</v>
      </c>
      <c r="E60" s="153">
        <v>98.89196675900277</v>
      </c>
      <c r="F60" s="153">
        <v>99.4535519125683</v>
      </c>
      <c r="G60" s="153">
        <v>99.72527472527473</v>
      </c>
      <c r="H60" s="153">
        <v>100</v>
      </c>
      <c r="I60" s="153">
        <v>99.72602739726028</v>
      </c>
      <c r="J60" s="153">
        <v>98.63387978142076</v>
      </c>
      <c r="K60" s="153">
        <v>100</v>
      </c>
    </row>
    <row r="61" spans="2:11" s="150" customFormat="1" ht="12.75">
      <c r="B61" s="149" t="s">
        <v>204</v>
      </c>
      <c r="C61" s="153">
        <v>96.69421487603306</v>
      </c>
      <c r="D61" s="153">
        <v>98.89807162534436</v>
      </c>
      <c r="E61" s="153">
        <v>98.89196675900277</v>
      </c>
      <c r="F61" s="153">
        <v>99.4535519125683</v>
      </c>
      <c r="G61" s="153">
        <v>99.72527472527473</v>
      </c>
      <c r="H61" s="153">
        <v>100</v>
      </c>
      <c r="I61" s="153">
        <v>99.72602739726028</v>
      </c>
      <c r="J61" s="153">
        <v>98.63387978142076</v>
      </c>
      <c r="K61" s="153">
        <v>100</v>
      </c>
    </row>
    <row r="62" spans="2:11" s="150" customFormat="1" ht="12.75">
      <c r="B62" s="149" t="s">
        <v>206</v>
      </c>
      <c r="C62" s="153">
        <v>96.69421487603306</v>
      </c>
      <c r="D62" s="153">
        <v>98.89807162534436</v>
      </c>
      <c r="E62" s="153">
        <v>98.89196675900277</v>
      </c>
      <c r="F62" s="153">
        <v>99.4535519125683</v>
      </c>
      <c r="G62" s="153">
        <v>99.72527472527473</v>
      </c>
      <c r="H62" s="153">
        <v>100</v>
      </c>
      <c r="I62" s="153">
        <v>99.72602739726028</v>
      </c>
      <c r="J62" s="153">
        <v>98.63387978142076</v>
      </c>
      <c r="K62" s="153">
        <v>100</v>
      </c>
    </row>
    <row r="63" spans="2:11" s="150" customFormat="1" ht="12.75">
      <c r="B63" s="149"/>
      <c r="C63" s="153"/>
      <c r="D63" s="153"/>
      <c r="E63" s="153"/>
      <c r="F63" s="153"/>
      <c r="G63" s="153"/>
      <c r="H63" s="153"/>
      <c r="I63" s="153"/>
      <c r="J63" s="153"/>
      <c r="K63" s="153"/>
    </row>
    <row r="64" spans="2:11" s="150" customFormat="1" ht="15.75">
      <c r="B64" s="151" t="s">
        <v>0</v>
      </c>
      <c r="C64" s="152">
        <v>98.08219178082192</v>
      </c>
      <c r="D64" s="152">
        <v>98.9041095890411</v>
      </c>
      <c r="E64" s="152">
        <v>98.35616438356163</v>
      </c>
      <c r="F64" s="152">
        <v>98.90710382513662</v>
      </c>
      <c r="G64" s="152">
        <v>98.9041095890411</v>
      </c>
      <c r="H64" s="152">
        <v>100</v>
      </c>
      <c r="I64" s="152">
        <v>99.17808219178083</v>
      </c>
      <c r="J64" s="152">
        <v>99.42196531791907</v>
      </c>
      <c r="K64" s="152">
        <v>100</v>
      </c>
    </row>
    <row r="65" spans="2:11" s="150" customFormat="1" ht="12.75">
      <c r="B65" s="149" t="s">
        <v>6</v>
      </c>
      <c r="C65" s="153">
        <v>98.08219178082192</v>
      </c>
      <c r="D65" s="153">
        <v>98.9041095890411</v>
      </c>
      <c r="E65" s="153">
        <v>98.35616438356163</v>
      </c>
      <c r="F65" s="153">
        <v>98.90710382513662</v>
      </c>
      <c r="G65" s="153">
        <v>98.9041095890411</v>
      </c>
      <c r="H65" s="153">
        <v>100</v>
      </c>
      <c r="I65" s="153">
        <v>99.17808219178083</v>
      </c>
      <c r="J65" s="153">
        <v>99.42196531791907</v>
      </c>
      <c r="K65" s="153">
        <v>100</v>
      </c>
    </row>
    <row r="66" spans="2:11" s="150" customFormat="1" ht="12.75">
      <c r="B66" s="149" t="s">
        <v>7</v>
      </c>
      <c r="C66" s="153">
        <v>98.08219178082192</v>
      </c>
      <c r="D66" s="153">
        <v>98.9041095890411</v>
      </c>
      <c r="E66" s="153">
        <v>98.35616438356163</v>
      </c>
      <c r="F66" s="153">
        <v>98.90710382513662</v>
      </c>
      <c r="G66" s="153">
        <v>98.9041095890411</v>
      </c>
      <c r="H66" s="153">
        <v>100</v>
      </c>
      <c r="I66" s="153">
        <v>99.17808219178083</v>
      </c>
      <c r="J66" s="153">
        <v>99.42196531791907</v>
      </c>
      <c r="K66" s="153">
        <v>100</v>
      </c>
    </row>
    <row r="67" spans="2:11" s="150" customFormat="1" ht="12.75">
      <c r="B67" s="149" t="s">
        <v>8</v>
      </c>
      <c r="C67" s="153">
        <v>98.08219178082192</v>
      </c>
      <c r="D67" s="153">
        <v>98.9041095890411</v>
      </c>
      <c r="E67" s="153">
        <v>98.35616438356163</v>
      </c>
      <c r="F67" s="153">
        <v>98.90710382513662</v>
      </c>
      <c r="G67" s="153">
        <v>98.9041095890411</v>
      </c>
      <c r="H67" s="153">
        <v>100</v>
      </c>
      <c r="I67" s="153">
        <v>99.17808219178083</v>
      </c>
      <c r="J67" s="153">
        <v>99.42196531791907</v>
      </c>
      <c r="K67" s="153">
        <v>100</v>
      </c>
    </row>
    <row r="68" spans="2:11" s="150" customFormat="1" ht="12.75">
      <c r="B68" s="149" t="s">
        <v>18</v>
      </c>
      <c r="C68" s="153">
        <v>98.08219178082192</v>
      </c>
      <c r="D68" s="153">
        <v>98.9041095890411</v>
      </c>
      <c r="E68" s="153">
        <v>98.35616438356163</v>
      </c>
      <c r="F68" s="153">
        <v>98.90710382513662</v>
      </c>
      <c r="G68" s="153">
        <v>98.9041095890411</v>
      </c>
      <c r="H68" s="153">
        <v>100</v>
      </c>
      <c r="I68" s="153">
        <v>99.17808219178083</v>
      </c>
      <c r="J68" s="153">
        <v>99.42196531791907</v>
      </c>
      <c r="K68" s="153">
        <v>100</v>
      </c>
    </row>
    <row r="69" spans="2:11" s="150" customFormat="1" ht="12.75">
      <c r="B69" s="149" t="s">
        <v>32</v>
      </c>
      <c r="C69" s="153">
        <v>98.08219178082192</v>
      </c>
      <c r="D69" s="153">
        <v>98.9041095890411</v>
      </c>
      <c r="E69" s="153">
        <v>98.35616438356163</v>
      </c>
      <c r="F69" s="153">
        <v>98.90710382513662</v>
      </c>
      <c r="G69" s="153">
        <v>98.9041095890411</v>
      </c>
      <c r="H69" s="153">
        <v>100</v>
      </c>
      <c r="I69" s="153">
        <v>99.17808219178083</v>
      </c>
      <c r="J69" s="153">
        <v>99.42196531791907</v>
      </c>
      <c r="K69" s="153">
        <v>100</v>
      </c>
    </row>
    <row r="70" spans="2:11" s="150" customFormat="1" ht="12.75">
      <c r="B70" s="149" t="s">
        <v>33</v>
      </c>
      <c r="C70" s="153">
        <v>98.08219178082192</v>
      </c>
      <c r="D70" s="153">
        <v>98.9041095890411</v>
      </c>
      <c r="E70" s="153">
        <v>98.35616438356163</v>
      </c>
      <c r="F70" s="153">
        <v>98.90710382513662</v>
      </c>
      <c r="G70" s="153">
        <v>98.9041095890411</v>
      </c>
      <c r="H70" s="153">
        <v>100</v>
      </c>
      <c r="I70" s="153">
        <v>99.17808219178083</v>
      </c>
      <c r="J70" s="153">
        <v>99.42196531791907</v>
      </c>
      <c r="K70" s="153">
        <v>100</v>
      </c>
    </row>
    <row r="71" spans="2:11" s="150" customFormat="1" ht="12.75">
      <c r="B71" s="149" t="s">
        <v>42</v>
      </c>
      <c r="C71" s="153">
        <v>98.08219178082192</v>
      </c>
      <c r="D71" s="153">
        <v>98.9041095890411</v>
      </c>
      <c r="E71" s="153">
        <v>98.35616438356163</v>
      </c>
      <c r="F71" s="153">
        <v>98.90710382513662</v>
      </c>
      <c r="G71" s="153">
        <v>98.9041095890411</v>
      </c>
      <c r="H71" s="153">
        <v>100</v>
      </c>
      <c r="I71" s="153">
        <v>99.17808219178083</v>
      </c>
      <c r="J71" s="153">
        <v>99.42196531791907</v>
      </c>
      <c r="K71" s="153">
        <v>100</v>
      </c>
    </row>
    <row r="72" spans="2:11" s="150" customFormat="1" ht="12.75">
      <c r="B72" s="149" t="s">
        <v>335</v>
      </c>
      <c r="C72" s="153">
        <v>98.08219178082192</v>
      </c>
      <c r="D72" s="153">
        <v>98.9041095890411</v>
      </c>
      <c r="E72" s="153">
        <v>98.35616438356163</v>
      </c>
      <c r="F72" s="153">
        <v>98.90710382513662</v>
      </c>
      <c r="G72" s="153">
        <v>98.9041095890411</v>
      </c>
      <c r="H72" s="153">
        <v>100</v>
      </c>
      <c r="I72" s="153">
        <v>99.17808219178083</v>
      </c>
      <c r="J72" s="153">
        <v>99.42196531791907</v>
      </c>
      <c r="K72" s="153">
        <v>100</v>
      </c>
    </row>
    <row r="73" spans="2:11" s="150" customFormat="1" ht="12.75">
      <c r="B73" s="149" t="s">
        <v>45</v>
      </c>
      <c r="C73" s="153">
        <v>98.08219178082192</v>
      </c>
      <c r="D73" s="153">
        <v>98.9041095890411</v>
      </c>
      <c r="E73" s="153">
        <v>98.35616438356163</v>
      </c>
      <c r="F73" s="153">
        <v>98.90710382513662</v>
      </c>
      <c r="G73" s="153">
        <v>98.9041095890411</v>
      </c>
      <c r="H73" s="153">
        <v>100</v>
      </c>
      <c r="I73" s="153">
        <v>99.17808219178083</v>
      </c>
      <c r="J73" s="153">
        <v>99.42196531791907</v>
      </c>
      <c r="K73" s="153">
        <v>100</v>
      </c>
    </row>
    <row r="74" spans="2:11" s="150" customFormat="1" ht="12.75">
      <c r="B74" s="149" t="s">
        <v>49</v>
      </c>
      <c r="C74" s="153">
        <v>98.08219178082192</v>
      </c>
      <c r="D74" s="153">
        <v>98.9041095890411</v>
      </c>
      <c r="E74" s="153">
        <v>98.35616438356163</v>
      </c>
      <c r="F74" s="153">
        <v>98.90710382513662</v>
      </c>
      <c r="G74" s="153">
        <v>98.9041095890411</v>
      </c>
      <c r="H74" s="153">
        <v>100</v>
      </c>
      <c r="I74" s="153">
        <v>99.17808219178083</v>
      </c>
      <c r="J74" s="153">
        <v>99.42196531791907</v>
      </c>
      <c r="K74" s="153">
        <v>100</v>
      </c>
    </row>
    <row r="75" spans="2:11" s="150" customFormat="1" ht="12.75">
      <c r="B75" s="149" t="s">
        <v>60</v>
      </c>
      <c r="C75" s="153">
        <v>98.08219178082192</v>
      </c>
      <c r="D75" s="153">
        <v>98.9041095890411</v>
      </c>
      <c r="E75" s="153">
        <v>98.35616438356163</v>
      </c>
      <c r="F75" s="153">
        <v>98.90710382513662</v>
      </c>
      <c r="G75" s="153">
        <v>98.9041095890411</v>
      </c>
      <c r="H75" s="153">
        <v>100</v>
      </c>
      <c r="I75" s="153">
        <v>99.17808219178083</v>
      </c>
      <c r="J75" s="153">
        <v>99.42196531791907</v>
      </c>
      <c r="K75" s="153">
        <v>100</v>
      </c>
    </row>
    <row r="76" spans="2:11" s="150" customFormat="1" ht="12.75">
      <c r="B76" s="149" t="s">
        <v>62</v>
      </c>
      <c r="C76" s="153">
        <v>98.08219178082192</v>
      </c>
      <c r="D76" s="153">
        <v>98.9041095890411</v>
      </c>
      <c r="E76" s="153">
        <v>98.35616438356163</v>
      </c>
      <c r="F76" s="153">
        <v>98.90710382513662</v>
      </c>
      <c r="G76" s="153">
        <v>98.9041095890411</v>
      </c>
      <c r="H76" s="153">
        <v>100</v>
      </c>
      <c r="I76" s="153">
        <v>99.17808219178083</v>
      </c>
      <c r="J76" s="153">
        <v>99.42196531791907</v>
      </c>
      <c r="K76" s="153">
        <v>100</v>
      </c>
    </row>
    <row r="77" spans="2:11" s="150" customFormat="1" ht="12.75">
      <c r="B77" s="149" t="s">
        <v>67</v>
      </c>
      <c r="C77" s="153">
        <v>98.08219178082192</v>
      </c>
      <c r="D77" s="153">
        <v>98.9041095890411</v>
      </c>
      <c r="E77" s="153">
        <v>98.35616438356163</v>
      </c>
      <c r="F77" s="153">
        <v>98.90710382513662</v>
      </c>
      <c r="G77" s="153">
        <v>98.9041095890411</v>
      </c>
      <c r="H77" s="153">
        <v>100</v>
      </c>
      <c r="I77" s="153">
        <v>99.17808219178083</v>
      </c>
      <c r="J77" s="153">
        <v>99.42196531791907</v>
      </c>
      <c r="K77" s="153">
        <v>100</v>
      </c>
    </row>
    <row r="78" spans="2:11" s="150" customFormat="1" ht="12.75">
      <c r="B78" s="149" t="s">
        <v>69</v>
      </c>
      <c r="C78" s="153">
        <v>98.08219178082192</v>
      </c>
      <c r="D78" s="153">
        <v>98.9041095890411</v>
      </c>
      <c r="E78" s="153">
        <v>98.35616438356163</v>
      </c>
      <c r="F78" s="153">
        <v>98.90710382513662</v>
      </c>
      <c r="G78" s="153">
        <v>98.9041095890411</v>
      </c>
      <c r="H78" s="153">
        <v>100</v>
      </c>
      <c r="I78" s="153">
        <v>99.17808219178083</v>
      </c>
      <c r="J78" s="153">
        <v>99.42196531791907</v>
      </c>
      <c r="K78" s="153">
        <v>100</v>
      </c>
    </row>
    <row r="79" spans="2:11" s="150" customFormat="1" ht="12.75">
      <c r="B79" s="149" t="s">
        <v>73</v>
      </c>
      <c r="C79" s="153">
        <v>98.08219178082192</v>
      </c>
      <c r="D79" s="153">
        <v>98.9041095890411</v>
      </c>
      <c r="E79" s="153">
        <v>98.35616438356163</v>
      </c>
      <c r="F79" s="153">
        <v>98.90710382513662</v>
      </c>
      <c r="G79" s="153">
        <v>98.9041095890411</v>
      </c>
      <c r="H79" s="153">
        <v>100</v>
      </c>
      <c r="I79" s="153">
        <v>99.17808219178083</v>
      </c>
      <c r="J79" s="153">
        <v>99.42196531791907</v>
      </c>
      <c r="K79" s="153">
        <v>100</v>
      </c>
    </row>
    <row r="80" spans="2:11" s="150" customFormat="1" ht="12.75">
      <c r="B80" s="149" t="s">
        <v>75</v>
      </c>
      <c r="C80" s="153">
        <v>98.08219178082192</v>
      </c>
      <c r="D80" s="153">
        <v>98.9041095890411</v>
      </c>
      <c r="E80" s="153">
        <v>98.35616438356163</v>
      </c>
      <c r="F80" s="153">
        <v>98.90710382513662</v>
      </c>
      <c r="G80" s="153">
        <v>98.9041095890411</v>
      </c>
      <c r="H80" s="153">
        <v>100</v>
      </c>
      <c r="I80" s="153">
        <v>99.17808219178083</v>
      </c>
      <c r="J80" s="153">
        <v>99.42196531791907</v>
      </c>
      <c r="K80" s="153">
        <v>100</v>
      </c>
    </row>
    <row r="81" spans="2:11" s="150" customFormat="1" ht="12.75">
      <c r="B81" s="149" t="s">
        <v>80</v>
      </c>
      <c r="C81" s="153">
        <v>98.08219178082192</v>
      </c>
      <c r="D81" s="153">
        <v>98.9041095890411</v>
      </c>
      <c r="E81" s="153">
        <v>98.35616438356163</v>
      </c>
      <c r="F81" s="153">
        <v>98.90710382513662</v>
      </c>
      <c r="G81" s="153">
        <v>98.9041095890411</v>
      </c>
      <c r="H81" s="153">
        <v>100</v>
      </c>
      <c r="I81" s="153">
        <v>99.17808219178083</v>
      </c>
      <c r="J81" s="153">
        <v>99.42196531791907</v>
      </c>
      <c r="K81" s="153">
        <v>100</v>
      </c>
    </row>
    <row r="82" spans="2:11" s="150" customFormat="1" ht="12.75">
      <c r="B82" s="149" t="s">
        <v>84</v>
      </c>
      <c r="C82" s="153">
        <v>98.08219178082192</v>
      </c>
      <c r="D82" s="153">
        <v>98.9041095890411</v>
      </c>
      <c r="E82" s="153">
        <v>98.35616438356163</v>
      </c>
      <c r="F82" s="153">
        <v>98.90710382513662</v>
      </c>
      <c r="G82" s="153">
        <v>98.9041095890411</v>
      </c>
      <c r="H82" s="153">
        <v>100</v>
      </c>
      <c r="I82" s="153">
        <v>99.17808219178083</v>
      </c>
      <c r="J82" s="153">
        <v>99.42196531791907</v>
      </c>
      <c r="K82" s="153">
        <v>100</v>
      </c>
    </row>
    <row r="83" spans="2:11" s="150" customFormat="1" ht="12.75">
      <c r="B83" s="149" t="s">
        <v>88</v>
      </c>
      <c r="C83" s="153">
        <v>98.08219178082192</v>
      </c>
      <c r="D83" s="153">
        <v>98.9041095890411</v>
      </c>
      <c r="E83" s="153">
        <v>98.35616438356163</v>
      </c>
      <c r="F83" s="153">
        <v>98.90710382513662</v>
      </c>
      <c r="G83" s="153">
        <v>98.9041095890411</v>
      </c>
      <c r="H83" s="153">
        <v>100</v>
      </c>
      <c r="I83" s="153">
        <v>99.17808219178083</v>
      </c>
      <c r="J83" s="153">
        <v>99.42196531791907</v>
      </c>
      <c r="K83" s="153">
        <v>100</v>
      </c>
    </row>
    <row r="84" spans="2:11" s="150" customFormat="1" ht="12.75">
      <c r="B84" s="149" t="s">
        <v>91</v>
      </c>
      <c r="C84" s="153">
        <v>98.08219178082192</v>
      </c>
      <c r="D84" s="153">
        <v>98.9041095890411</v>
      </c>
      <c r="E84" s="153">
        <v>98.35616438356163</v>
      </c>
      <c r="F84" s="153">
        <v>98.90710382513662</v>
      </c>
      <c r="G84" s="153">
        <v>98.9041095890411</v>
      </c>
      <c r="H84" s="153">
        <v>100</v>
      </c>
      <c r="I84" s="153">
        <v>99.17808219178083</v>
      </c>
      <c r="J84" s="153">
        <v>99.42196531791907</v>
      </c>
      <c r="K84" s="153">
        <v>100</v>
      </c>
    </row>
    <row r="85" spans="2:11" s="150" customFormat="1" ht="12.75">
      <c r="B85" s="149" t="s">
        <v>93</v>
      </c>
      <c r="C85" s="153">
        <v>98.08219178082192</v>
      </c>
      <c r="D85" s="153">
        <v>98.9041095890411</v>
      </c>
      <c r="E85" s="153">
        <v>98.35616438356163</v>
      </c>
      <c r="F85" s="153">
        <v>98.90710382513662</v>
      </c>
      <c r="G85" s="153">
        <v>98.9041095890411</v>
      </c>
      <c r="H85" s="153">
        <v>100</v>
      </c>
      <c r="I85" s="153">
        <v>99.17808219178083</v>
      </c>
      <c r="J85" s="153">
        <v>99.42196531791907</v>
      </c>
      <c r="K85" s="153">
        <v>100</v>
      </c>
    </row>
    <row r="86" spans="2:11" s="150" customFormat="1" ht="12.75">
      <c r="B86" s="149" t="s">
        <v>336</v>
      </c>
      <c r="C86" s="153">
        <v>98.08219178082192</v>
      </c>
      <c r="D86" s="153">
        <v>98.9041095890411</v>
      </c>
      <c r="E86" s="153">
        <v>98.35616438356163</v>
      </c>
      <c r="F86" s="153">
        <v>98.90710382513662</v>
      </c>
      <c r="G86" s="153">
        <v>98.9041095890411</v>
      </c>
      <c r="H86" s="153">
        <v>100</v>
      </c>
      <c r="I86" s="153">
        <v>99.17808219178083</v>
      </c>
      <c r="J86" s="153">
        <v>99.42196531791907</v>
      </c>
      <c r="K86" s="153">
        <v>100</v>
      </c>
    </row>
    <row r="87" spans="2:11" s="150" customFormat="1" ht="12.75">
      <c r="B87" s="149" t="s">
        <v>98</v>
      </c>
      <c r="C87" s="153">
        <v>98.08219178082192</v>
      </c>
      <c r="D87" s="153">
        <v>98.9041095890411</v>
      </c>
      <c r="E87" s="153">
        <v>98.35616438356163</v>
      </c>
      <c r="F87" s="153">
        <v>98.90710382513662</v>
      </c>
      <c r="G87" s="153">
        <v>98.9041095890411</v>
      </c>
      <c r="H87" s="153">
        <v>100</v>
      </c>
      <c r="I87" s="153">
        <v>99.17808219178083</v>
      </c>
      <c r="J87" s="153">
        <v>99.42196531791907</v>
      </c>
      <c r="K87" s="153">
        <v>100</v>
      </c>
    </row>
    <row r="88" spans="2:11" s="150" customFormat="1" ht="12.75">
      <c r="B88" s="149" t="s">
        <v>100</v>
      </c>
      <c r="C88" s="153">
        <v>98.08219178082192</v>
      </c>
      <c r="D88" s="153">
        <v>98.9041095890411</v>
      </c>
      <c r="E88" s="153">
        <v>98.35616438356163</v>
      </c>
      <c r="F88" s="153">
        <v>98.90710382513662</v>
      </c>
      <c r="G88" s="153">
        <v>98.9041095890411</v>
      </c>
      <c r="H88" s="153">
        <v>100</v>
      </c>
      <c r="I88" s="153">
        <v>99.17808219178083</v>
      </c>
      <c r="J88" s="153">
        <v>99.42196531791907</v>
      </c>
      <c r="K88" s="153">
        <v>100</v>
      </c>
    </row>
    <row r="89" spans="2:11" s="150" customFormat="1" ht="12.75">
      <c r="B89" s="149" t="s">
        <v>102</v>
      </c>
      <c r="C89" s="153">
        <v>98.08219178082192</v>
      </c>
      <c r="D89" s="153">
        <v>98.9041095890411</v>
      </c>
      <c r="E89" s="153">
        <v>98.35616438356163</v>
      </c>
      <c r="F89" s="153">
        <v>98.90710382513662</v>
      </c>
      <c r="G89" s="153">
        <v>98.9041095890411</v>
      </c>
      <c r="H89" s="153">
        <v>100</v>
      </c>
      <c r="I89" s="153">
        <v>99.17808219178083</v>
      </c>
      <c r="J89" s="153">
        <v>99.42196531791907</v>
      </c>
      <c r="K89" s="153">
        <v>100</v>
      </c>
    </row>
    <row r="90" spans="2:11" s="150" customFormat="1" ht="12.75">
      <c r="B90" s="149" t="s">
        <v>103</v>
      </c>
      <c r="C90" s="153">
        <v>98.08219178082192</v>
      </c>
      <c r="D90" s="153">
        <v>98.9041095890411</v>
      </c>
      <c r="E90" s="153">
        <v>98.35616438356163</v>
      </c>
      <c r="F90" s="153">
        <v>98.90710382513662</v>
      </c>
      <c r="G90" s="153">
        <v>98.9041095890411</v>
      </c>
      <c r="H90" s="153">
        <v>100</v>
      </c>
      <c r="I90" s="153">
        <v>99.17808219178083</v>
      </c>
      <c r="J90" s="153">
        <v>99.42196531791907</v>
      </c>
      <c r="K90" s="153">
        <v>100</v>
      </c>
    </row>
    <row r="91" spans="2:11" s="150" customFormat="1" ht="12.75">
      <c r="B91" s="149" t="s">
        <v>104</v>
      </c>
      <c r="C91" s="153">
        <v>98.08219178082192</v>
      </c>
      <c r="D91" s="153">
        <v>98.9041095890411</v>
      </c>
      <c r="E91" s="153">
        <v>98.35616438356163</v>
      </c>
      <c r="F91" s="153">
        <v>98.90710382513662</v>
      </c>
      <c r="G91" s="153">
        <v>98.9041095890411</v>
      </c>
      <c r="H91" s="153">
        <v>100</v>
      </c>
      <c r="I91" s="153">
        <v>99.17808219178083</v>
      </c>
      <c r="J91" s="153">
        <v>99.42196531791907</v>
      </c>
      <c r="K91" s="153">
        <v>100</v>
      </c>
    </row>
    <row r="92" spans="2:11" s="150" customFormat="1" ht="12.75">
      <c r="B92" s="149" t="s">
        <v>337</v>
      </c>
      <c r="C92" s="153">
        <v>98.08219178082192</v>
      </c>
      <c r="D92" s="153">
        <v>98.9041095890411</v>
      </c>
      <c r="E92" s="153">
        <v>98.35616438356163</v>
      </c>
      <c r="F92" s="153">
        <v>98.90710382513662</v>
      </c>
      <c r="G92" s="153">
        <v>98.9041095890411</v>
      </c>
      <c r="H92" s="153">
        <v>100</v>
      </c>
      <c r="I92" s="153">
        <v>99.17808219178083</v>
      </c>
      <c r="J92" s="153">
        <v>99.42196531791907</v>
      </c>
      <c r="K92" s="153">
        <v>100</v>
      </c>
    </row>
    <row r="93" spans="2:11" s="150" customFormat="1" ht="12.75">
      <c r="B93" s="149" t="s">
        <v>118</v>
      </c>
      <c r="C93" s="153">
        <v>98.08219178082192</v>
      </c>
      <c r="D93" s="153">
        <v>98.9041095890411</v>
      </c>
      <c r="E93" s="153">
        <v>98.35616438356163</v>
      </c>
      <c r="F93" s="153">
        <v>98.90710382513662</v>
      </c>
      <c r="G93" s="153">
        <v>98.9041095890411</v>
      </c>
      <c r="H93" s="153">
        <v>100</v>
      </c>
      <c r="I93" s="153">
        <v>99.17808219178083</v>
      </c>
      <c r="J93" s="153">
        <v>99.42196531791907</v>
      </c>
      <c r="K93" s="153">
        <v>100</v>
      </c>
    </row>
    <row r="94" spans="2:11" s="150" customFormat="1" ht="12.75">
      <c r="B94" s="149" t="s">
        <v>123</v>
      </c>
      <c r="C94" s="153">
        <v>98.08219178082192</v>
      </c>
      <c r="D94" s="153">
        <v>98.9041095890411</v>
      </c>
      <c r="E94" s="153">
        <v>98.35616438356163</v>
      </c>
      <c r="F94" s="153">
        <v>98.90710382513662</v>
      </c>
      <c r="G94" s="153">
        <v>98.9041095890411</v>
      </c>
      <c r="H94" s="153">
        <v>100</v>
      </c>
      <c r="I94" s="153">
        <v>99.17808219178083</v>
      </c>
      <c r="J94" s="153">
        <v>99.42196531791907</v>
      </c>
      <c r="K94" s="153">
        <v>100</v>
      </c>
    </row>
    <row r="95" spans="2:11" s="150" customFormat="1" ht="12.75">
      <c r="B95" s="149" t="s">
        <v>135</v>
      </c>
      <c r="C95" s="153">
        <v>98.08219178082192</v>
      </c>
      <c r="D95" s="153">
        <v>98.9041095890411</v>
      </c>
      <c r="E95" s="153">
        <v>98.35616438356163</v>
      </c>
      <c r="F95" s="153">
        <v>98.90710382513662</v>
      </c>
      <c r="G95" s="153">
        <v>98.9041095890411</v>
      </c>
      <c r="H95" s="153">
        <v>100</v>
      </c>
      <c r="I95" s="153">
        <v>99.17808219178083</v>
      </c>
      <c r="J95" s="153">
        <v>99.42196531791907</v>
      </c>
      <c r="K95" s="153">
        <v>100</v>
      </c>
    </row>
    <row r="96" spans="2:11" s="150" customFormat="1" ht="12.75">
      <c r="B96" s="149" t="s">
        <v>143</v>
      </c>
      <c r="C96" s="153">
        <v>98.08219178082192</v>
      </c>
      <c r="D96" s="153">
        <v>98.9041095890411</v>
      </c>
      <c r="E96" s="153">
        <v>98.35616438356163</v>
      </c>
      <c r="F96" s="153">
        <v>98.90710382513662</v>
      </c>
      <c r="G96" s="153">
        <v>98.9041095890411</v>
      </c>
      <c r="H96" s="153">
        <v>100</v>
      </c>
      <c r="I96" s="153">
        <v>99.17808219178083</v>
      </c>
      <c r="J96" s="153">
        <v>99.42196531791907</v>
      </c>
      <c r="K96" s="153">
        <v>100</v>
      </c>
    </row>
    <row r="97" spans="2:11" s="150" customFormat="1" ht="12.75">
      <c r="B97" s="149" t="s">
        <v>145</v>
      </c>
      <c r="C97" s="153">
        <v>98.08219178082192</v>
      </c>
      <c r="D97" s="153">
        <v>98.9041095890411</v>
      </c>
      <c r="E97" s="153">
        <v>98.35616438356163</v>
      </c>
      <c r="F97" s="153">
        <v>98.90710382513662</v>
      </c>
      <c r="G97" s="153">
        <v>98.9041095890411</v>
      </c>
      <c r="H97" s="153">
        <v>100</v>
      </c>
      <c r="I97" s="153">
        <v>99.17808219178083</v>
      </c>
      <c r="J97" s="153">
        <v>99.42196531791907</v>
      </c>
      <c r="K97" s="153">
        <v>100</v>
      </c>
    </row>
    <row r="98" spans="2:11" s="150" customFormat="1" ht="12.75">
      <c r="B98" s="149" t="s">
        <v>153</v>
      </c>
      <c r="C98" s="153">
        <v>98.08219178082192</v>
      </c>
      <c r="D98" s="153">
        <v>98.9041095890411</v>
      </c>
      <c r="E98" s="153">
        <v>98.35616438356163</v>
      </c>
      <c r="F98" s="153">
        <v>98.90710382513662</v>
      </c>
      <c r="G98" s="153">
        <v>98.9041095890411</v>
      </c>
      <c r="H98" s="153">
        <v>100</v>
      </c>
      <c r="I98" s="153">
        <v>99.17808219178083</v>
      </c>
      <c r="J98" s="153">
        <v>99.42196531791907</v>
      </c>
      <c r="K98" s="153">
        <v>100</v>
      </c>
    </row>
    <row r="99" spans="2:11" s="150" customFormat="1" ht="12.75">
      <c r="B99" s="149" t="s">
        <v>154</v>
      </c>
      <c r="C99" s="153">
        <v>98.08219178082192</v>
      </c>
      <c r="D99" s="153">
        <v>98.9041095890411</v>
      </c>
      <c r="E99" s="153">
        <v>98.35616438356163</v>
      </c>
      <c r="F99" s="153">
        <v>98.90710382513662</v>
      </c>
      <c r="G99" s="153">
        <v>98.9041095890411</v>
      </c>
      <c r="H99" s="153">
        <v>100</v>
      </c>
      <c r="I99" s="153">
        <v>99.17808219178083</v>
      </c>
      <c r="J99" s="153">
        <v>99.42196531791907</v>
      </c>
      <c r="K99" s="153">
        <v>100</v>
      </c>
    </row>
    <row r="100" spans="2:11" s="150" customFormat="1" ht="12.75">
      <c r="B100" s="149" t="s">
        <v>155</v>
      </c>
      <c r="C100" s="153">
        <v>98.08219178082192</v>
      </c>
      <c r="D100" s="153">
        <v>98.9041095890411</v>
      </c>
      <c r="E100" s="153">
        <v>98.35616438356163</v>
      </c>
      <c r="F100" s="153">
        <v>98.90710382513662</v>
      </c>
      <c r="G100" s="153">
        <v>98.9041095890411</v>
      </c>
      <c r="H100" s="153">
        <v>100</v>
      </c>
      <c r="I100" s="153">
        <v>99.17808219178083</v>
      </c>
      <c r="J100" s="153">
        <v>99.42196531791907</v>
      </c>
      <c r="K100" s="153">
        <v>100</v>
      </c>
    </row>
    <row r="101" spans="2:11" s="150" customFormat="1" ht="12.75">
      <c r="B101" s="149" t="s">
        <v>156</v>
      </c>
      <c r="C101" s="153">
        <v>98.08219178082192</v>
      </c>
      <c r="D101" s="153">
        <v>98.9041095890411</v>
      </c>
      <c r="E101" s="153">
        <v>98.35616438356163</v>
      </c>
      <c r="F101" s="153">
        <v>98.90710382513662</v>
      </c>
      <c r="G101" s="153">
        <v>98.9041095890411</v>
      </c>
      <c r="H101" s="153">
        <v>100</v>
      </c>
      <c r="I101" s="153">
        <v>99.17808219178083</v>
      </c>
      <c r="J101" s="153">
        <v>99.42196531791907</v>
      </c>
      <c r="K101" s="153">
        <v>100</v>
      </c>
    </row>
    <row r="102" spans="2:11" s="150" customFormat="1" ht="12.75">
      <c r="B102" s="149" t="s">
        <v>157</v>
      </c>
      <c r="C102" s="153">
        <v>98.08219178082192</v>
      </c>
      <c r="D102" s="153">
        <v>98.9041095890411</v>
      </c>
      <c r="E102" s="153">
        <v>98.35616438356163</v>
      </c>
      <c r="F102" s="153">
        <v>98.90710382513662</v>
      </c>
      <c r="G102" s="153">
        <v>98.9041095890411</v>
      </c>
      <c r="H102" s="153">
        <v>100</v>
      </c>
      <c r="I102" s="153">
        <v>99.17808219178083</v>
      </c>
      <c r="J102" s="153">
        <v>99.42196531791907</v>
      </c>
      <c r="K102" s="153">
        <v>100</v>
      </c>
    </row>
    <row r="103" spans="2:11" s="150" customFormat="1" ht="12.75">
      <c r="B103" s="149" t="s">
        <v>158</v>
      </c>
      <c r="C103" s="153">
        <v>98.08219178082192</v>
      </c>
      <c r="D103" s="153">
        <v>98.9041095890411</v>
      </c>
      <c r="E103" s="153">
        <v>98.35616438356163</v>
      </c>
      <c r="F103" s="153">
        <v>98.90710382513662</v>
      </c>
      <c r="G103" s="153">
        <v>98.9041095890411</v>
      </c>
      <c r="H103" s="153">
        <v>100</v>
      </c>
      <c r="I103" s="153">
        <v>99.17808219178083</v>
      </c>
      <c r="J103" s="153">
        <v>99.42196531791907</v>
      </c>
      <c r="K103" s="153">
        <v>100</v>
      </c>
    </row>
    <row r="104" spans="2:11" s="150" customFormat="1" ht="12.75">
      <c r="B104" s="149" t="s">
        <v>159</v>
      </c>
      <c r="C104" s="153">
        <v>98.08219178082192</v>
      </c>
      <c r="D104" s="153">
        <v>98.9041095890411</v>
      </c>
      <c r="E104" s="153">
        <v>98.35616438356163</v>
      </c>
      <c r="F104" s="153">
        <v>98.90710382513662</v>
      </c>
      <c r="G104" s="153">
        <v>98.9041095890411</v>
      </c>
      <c r="H104" s="153">
        <v>100</v>
      </c>
      <c r="I104" s="153">
        <v>99.17808219178083</v>
      </c>
      <c r="J104" s="153">
        <v>99.42196531791907</v>
      </c>
      <c r="K104" s="153">
        <v>100</v>
      </c>
    </row>
    <row r="105" spans="2:11" s="150" customFormat="1" ht="12.75">
      <c r="B105" s="149" t="s">
        <v>160</v>
      </c>
      <c r="C105" s="153">
        <v>98.08219178082192</v>
      </c>
      <c r="D105" s="153">
        <v>98.9041095890411</v>
      </c>
      <c r="E105" s="153">
        <v>98.35616438356163</v>
      </c>
      <c r="F105" s="153">
        <v>98.90710382513662</v>
      </c>
      <c r="G105" s="153">
        <v>98.9041095890411</v>
      </c>
      <c r="H105" s="153">
        <v>100</v>
      </c>
      <c r="I105" s="153">
        <v>99.17808219178083</v>
      </c>
      <c r="J105" s="153">
        <v>99.42196531791907</v>
      </c>
      <c r="K105" s="153">
        <v>100</v>
      </c>
    </row>
    <row r="106" spans="2:11" s="150" customFormat="1" ht="12.75">
      <c r="B106" s="149" t="s">
        <v>161</v>
      </c>
      <c r="C106" s="153">
        <v>98.08219178082192</v>
      </c>
      <c r="D106" s="153">
        <v>98.9041095890411</v>
      </c>
      <c r="E106" s="153">
        <v>98.35616438356163</v>
      </c>
      <c r="F106" s="153">
        <v>98.90710382513662</v>
      </c>
      <c r="G106" s="153">
        <v>98.9041095890411</v>
      </c>
      <c r="H106" s="153">
        <v>100</v>
      </c>
      <c r="I106" s="153">
        <v>99.17808219178083</v>
      </c>
      <c r="J106" s="153">
        <v>99.42196531791907</v>
      </c>
      <c r="K106" s="153">
        <v>100</v>
      </c>
    </row>
    <row r="107" spans="2:11" s="150" customFormat="1" ht="12.75">
      <c r="B107" s="149" t="s">
        <v>338</v>
      </c>
      <c r="C107" s="153">
        <v>98.08219178082192</v>
      </c>
      <c r="D107" s="153">
        <v>98.9041095890411</v>
      </c>
      <c r="E107" s="153">
        <v>98.35616438356163</v>
      </c>
      <c r="F107" s="153">
        <v>98.90710382513662</v>
      </c>
      <c r="G107" s="153">
        <v>98.9041095890411</v>
      </c>
      <c r="H107" s="153">
        <v>100</v>
      </c>
      <c r="I107" s="153">
        <v>99.17808219178083</v>
      </c>
      <c r="J107" s="153">
        <v>99.42196531791907</v>
      </c>
      <c r="K107" s="153">
        <v>100</v>
      </c>
    </row>
    <row r="108" spans="2:11" s="150" customFormat="1" ht="12.75">
      <c r="B108" s="149" t="s">
        <v>162</v>
      </c>
      <c r="C108" s="153">
        <v>98.08219178082192</v>
      </c>
      <c r="D108" s="153">
        <v>98.9041095890411</v>
      </c>
      <c r="E108" s="153">
        <v>98.35616438356163</v>
      </c>
      <c r="F108" s="153">
        <v>98.90710382513662</v>
      </c>
      <c r="G108" s="153">
        <v>98.9041095890411</v>
      </c>
      <c r="H108" s="153">
        <v>100</v>
      </c>
      <c r="I108" s="153">
        <v>99.17808219178083</v>
      </c>
      <c r="J108" s="153">
        <v>99.42196531791907</v>
      </c>
      <c r="K108" s="153">
        <v>100</v>
      </c>
    </row>
    <row r="109" spans="2:11" s="150" customFormat="1" ht="12.75">
      <c r="B109" s="149" t="s">
        <v>165</v>
      </c>
      <c r="C109" s="153">
        <v>98.08219178082192</v>
      </c>
      <c r="D109" s="153">
        <v>98.9041095890411</v>
      </c>
      <c r="E109" s="153">
        <v>98.35616438356163</v>
      </c>
      <c r="F109" s="153">
        <v>98.90710382513662</v>
      </c>
      <c r="G109" s="153">
        <v>98.9041095890411</v>
      </c>
      <c r="H109" s="153">
        <v>100</v>
      </c>
      <c r="I109" s="153">
        <v>99.17808219178083</v>
      </c>
      <c r="J109" s="153">
        <v>99.42196531791907</v>
      </c>
      <c r="K109" s="153">
        <v>100</v>
      </c>
    </row>
    <row r="110" spans="2:11" s="150" customFormat="1" ht="12.75">
      <c r="B110" s="149" t="s">
        <v>166</v>
      </c>
      <c r="C110" s="153">
        <v>98.08219178082192</v>
      </c>
      <c r="D110" s="153">
        <v>98.9041095890411</v>
      </c>
      <c r="E110" s="153">
        <v>98.35616438356163</v>
      </c>
      <c r="F110" s="153">
        <v>98.90710382513662</v>
      </c>
      <c r="G110" s="153">
        <v>98.9041095890411</v>
      </c>
      <c r="H110" s="153">
        <v>100</v>
      </c>
      <c r="I110" s="153">
        <v>99.17808219178083</v>
      </c>
      <c r="J110" s="153">
        <v>99.42196531791907</v>
      </c>
      <c r="K110" s="153">
        <v>100</v>
      </c>
    </row>
    <row r="111" spans="2:11" s="150" customFormat="1" ht="12.75">
      <c r="B111" s="149" t="s">
        <v>167</v>
      </c>
      <c r="C111" s="153">
        <v>98.08219178082192</v>
      </c>
      <c r="D111" s="153">
        <v>98.9041095890411</v>
      </c>
      <c r="E111" s="153">
        <v>98.35616438356163</v>
      </c>
      <c r="F111" s="153">
        <v>98.90710382513662</v>
      </c>
      <c r="G111" s="153">
        <v>98.9041095890411</v>
      </c>
      <c r="H111" s="153">
        <v>100</v>
      </c>
      <c r="I111" s="153">
        <v>99.17808219178083</v>
      </c>
      <c r="J111" s="153">
        <v>99.42196531791907</v>
      </c>
      <c r="K111" s="153">
        <v>100</v>
      </c>
    </row>
    <row r="112" spans="2:11" s="150" customFormat="1" ht="12.75">
      <c r="B112" s="149" t="s">
        <v>172</v>
      </c>
      <c r="C112" s="153">
        <v>98.08219178082192</v>
      </c>
      <c r="D112" s="153">
        <v>98.9041095890411</v>
      </c>
      <c r="E112" s="153">
        <v>98.35616438356163</v>
      </c>
      <c r="F112" s="153">
        <v>98.90710382513662</v>
      </c>
      <c r="G112" s="153">
        <v>98.9041095890411</v>
      </c>
      <c r="H112" s="153">
        <v>100</v>
      </c>
      <c r="I112" s="153">
        <v>99.17808219178083</v>
      </c>
      <c r="J112" s="153">
        <v>99.42196531791907</v>
      </c>
      <c r="K112" s="153">
        <v>100</v>
      </c>
    </row>
    <row r="113" spans="2:11" s="150" customFormat="1" ht="12.75">
      <c r="B113" s="149" t="s">
        <v>177</v>
      </c>
      <c r="C113" s="153">
        <v>98.08219178082192</v>
      </c>
      <c r="D113" s="153">
        <v>98.9041095890411</v>
      </c>
      <c r="E113" s="153">
        <v>98.35616438356163</v>
      </c>
      <c r="F113" s="153">
        <v>98.90710382513662</v>
      </c>
      <c r="G113" s="153">
        <v>98.9041095890411</v>
      </c>
      <c r="H113" s="153">
        <v>100</v>
      </c>
      <c r="I113" s="153">
        <v>99.17808219178083</v>
      </c>
      <c r="J113" s="153">
        <v>99.42196531791907</v>
      </c>
      <c r="K113" s="153">
        <v>100</v>
      </c>
    </row>
    <row r="114" spans="2:11" s="150" customFormat="1" ht="12.75">
      <c r="B114" s="149" t="s">
        <v>183</v>
      </c>
      <c r="C114" s="153">
        <v>98.08219178082192</v>
      </c>
      <c r="D114" s="153">
        <v>98.9041095890411</v>
      </c>
      <c r="E114" s="153">
        <v>98.35616438356163</v>
      </c>
      <c r="F114" s="153">
        <v>98.90710382513662</v>
      </c>
      <c r="G114" s="153">
        <v>98.9041095890411</v>
      </c>
      <c r="H114" s="153">
        <v>100</v>
      </c>
      <c r="I114" s="153">
        <v>99.17808219178083</v>
      </c>
      <c r="J114" s="153">
        <v>99.42196531791907</v>
      </c>
      <c r="K114" s="153">
        <v>100</v>
      </c>
    </row>
    <row r="115" spans="2:11" s="150" customFormat="1" ht="12.75">
      <c r="B115" s="149" t="s">
        <v>192</v>
      </c>
      <c r="C115" s="153">
        <v>98.08219178082192</v>
      </c>
      <c r="D115" s="153">
        <v>98.9041095890411</v>
      </c>
      <c r="E115" s="153">
        <v>98.35616438356163</v>
      </c>
      <c r="F115" s="153">
        <v>98.90710382513662</v>
      </c>
      <c r="G115" s="153">
        <v>98.9041095890411</v>
      </c>
      <c r="H115" s="153">
        <v>100</v>
      </c>
      <c r="I115" s="153">
        <v>99.17808219178083</v>
      </c>
      <c r="J115" s="153">
        <v>99.42196531791907</v>
      </c>
      <c r="K115" s="153">
        <v>100</v>
      </c>
    </row>
    <row r="116" spans="2:11" s="150" customFormat="1" ht="12.75">
      <c r="B116" s="149" t="s">
        <v>195</v>
      </c>
      <c r="C116" s="153">
        <v>98.08219178082192</v>
      </c>
      <c r="D116" s="153">
        <v>98.9041095890411</v>
      </c>
      <c r="E116" s="153">
        <v>98.35616438356163</v>
      </c>
      <c r="F116" s="153">
        <v>98.90710382513662</v>
      </c>
      <c r="G116" s="153">
        <v>98.9041095890411</v>
      </c>
      <c r="H116" s="153">
        <v>100</v>
      </c>
      <c r="I116" s="153">
        <v>99.17808219178083</v>
      </c>
      <c r="J116" s="153">
        <v>99.42196531791907</v>
      </c>
      <c r="K116" s="153">
        <v>100</v>
      </c>
    </row>
    <row r="117" spans="2:11" s="150" customFormat="1" ht="12.75">
      <c r="B117" s="149" t="s">
        <v>198</v>
      </c>
      <c r="C117" s="153">
        <v>98.08219178082192</v>
      </c>
      <c r="D117" s="153">
        <v>98.9041095890411</v>
      </c>
      <c r="E117" s="153">
        <v>98.35616438356163</v>
      </c>
      <c r="F117" s="153">
        <v>98.90710382513662</v>
      </c>
      <c r="G117" s="153">
        <v>98.9041095890411</v>
      </c>
      <c r="H117" s="153">
        <v>100</v>
      </c>
      <c r="I117" s="153">
        <v>99.17808219178083</v>
      </c>
      <c r="J117" s="153">
        <v>99.42196531791907</v>
      </c>
      <c r="K117" s="153">
        <v>100</v>
      </c>
    </row>
    <row r="118" spans="2:11" s="150" customFormat="1" ht="12.75">
      <c r="B118" s="149" t="s">
        <v>214</v>
      </c>
      <c r="C118" s="153">
        <v>98.08219178082192</v>
      </c>
      <c r="D118" s="153">
        <v>98.9041095890411</v>
      </c>
      <c r="E118" s="153">
        <v>98.35616438356163</v>
      </c>
      <c r="F118" s="153">
        <v>98.90710382513662</v>
      </c>
      <c r="G118" s="153">
        <v>98.9041095890411</v>
      </c>
      <c r="H118" s="153">
        <v>100</v>
      </c>
      <c r="I118" s="153">
        <v>99.17808219178083</v>
      </c>
      <c r="J118" s="153">
        <v>99.42196531791907</v>
      </c>
      <c r="K118" s="153">
        <v>100</v>
      </c>
    </row>
    <row r="119" spans="2:11" s="150" customFormat="1" ht="12.75">
      <c r="B119" s="149" t="s">
        <v>219</v>
      </c>
      <c r="C119" s="153">
        <v>98.08219178082192</v>
      </c>
      <c r="D119" s="153">
        <v>98.9041095890411</v>
      </c>
      <c r="E119" s="153">
        <v>98.35616438356163</v>
      </c>
      <c r="F119" s="153">
        <v>98.90710382513662</v>
      </c>
      <c r="G119" s="153">
        <v>98.9041095890411</v>
      </c>
      <c r="H119" s="153">
        <v>100</v>
      </c>
      <c r="I119" s="153">
        <v>99.17808219178083</v>
      </c>
      <c r="J119" s="153">
        <v>99.42196531791907</v>
      </c>
      <c r="K119" s="153">
        <v>100</v>
      </c>
    </row>
    <row r="120" spans="2:11" s="150" customFormat="1" ht="12.75">
      <c r="B120" s="149" t="s">
        <v>225</v>
      </c>
      <c r="C120" s="153">
        <v>98.08219178082192</v>
      </c>
      <c r="D120" s="153">
        <v>98.9041095890411</v>
      </c>
      <c r="E120" s="153">
        <v>98.35616438356163</v>
      </c>
      <c r="F120" s="153">
        <v>98.90710382513662</v>
      </c>
      <c r="G120" s="153">
        <v>98.9041095890411</v>
      </c>
      <c r="H120" s="153">
        <v>100</v>
      </c>
      <c r="I120" s="153">
        <v>99.17808219178083</v>
      </c>
      <c r="J120" s="153">
        <v>99.42196531791907</v>
      </c>
      <c r="K120" s="153">
        <v>100</v>
      </c>
    </row>
    <row r="121" spans="2:11" s="150" customFormat="1" ht="12.75">
      <c r="B121" s="149" t="s">
        <v>106</v>
      </c>
      <c r="C121" s="153">
        <v>98.08219178082192</v>
      </c>
      <c r="D121" s="153">
        <v>98.9041095890411</v>
      </c>
      <c r="E121" s="153">
        <v>98.35616438356163</v>
      </c>
      <c r="F121" s="153">
        <v>98.90710382513662</v>
      </c>
      <c r="G121" s="153">
        <v>98.9041095890411</v>
      </c>
      <c r="H121" s="153">
        <v>100</v>
      </c>
      <c r="I121" s="153">
        <v>99.17808219178083</v>
      </c>
      <c r="J121" s="153">
        <v>99.42196531791907</v>
      </c>
      <c r="K121" s="153">
        <v>100</v>
      </c>
    </row>
    <row r="122" spans="2:11" s="150" customFormat="1" ht="12.75">
      <c r="B122" s="149" t="s">
        <v>222</v>
      </c>
      <c r="C122" s="153">
        <v>98.08219178082192</v>
      </c>
      <c r="D122" s="153">
        <v>98.9041095890411</v>
      </c>
      <c r="E122" s="153">
        <v>98.35616438356163</v>
      </c>
      <c r="F122" s="153">
        <v>98.90710382513662</v>
      </c>
      <c r="G122" s="153">
        <v>98.9041095890411</v>
      </c>
      <c r="H122" s="153">
        <v>100</v>
      </c>
      <c r="I122" s="153">
        <v>99.17808219178083</v>
      </c>
      <c r="J122" s="153">
        <v>99.42196531791907</v>
      </c>
      <c r="K122" s="153">
        <v>100</v>
      </c>
    </row>
    <row r="123" spans="2:11" s="150" customFormat="1" ht="12.75">
      <c r="B123" s="149"/>
      <c r="C123" s="153"/>
      <c r="D123" s="153"/>
      <c r="E123" s="153"/>
      <c r="F123" s="153"/>
      <c r="G123" s="153"/>
      <c r="H123" s="153"/>
      <c r="I123" s="153"/>
      <c r="J123" s="153"/>
      <c r="K123" s="153"/>
    </row>
    <row r="124" spans="2:11" s="150" customFormat="1" ht="15.75">
      <c r="B124" s="151" t="s">
        <v>1</v>
      </c>
      <c r="C124" s="152">
        <v>96.16438356164385</v>
      </c>
      <c r="D124" s="152">
        <v>98.35616438356163</v>
      </c>
      <c r="E124" s="152">
        <v>98.08219178082192</v>
      </c>
      <c r="F124" s="152">
        <v>98.63387978142076</v>
      </c>
      <c r="G124" s="152">
        <v>99.72602739726028</v>
      </c>
      <c r="H124" s="152">
        <v>100</v>
      </c>
      <c r="I124" s="152">
        <v>99.72602739726028</v>
      </c>
      <c r="J124" s="152">
        <v>100</v>
      </c>
      <c r="K124" s="152">
        <v>100</v>
      </c>
    </row>
    <row r="125" spans="2:11" s="150" customFormat="1" ht="12.75">
      <c r="B125" s="149" t="s">
        <v>20</v>
      </c>
      <c r="C125" s="153">
        <v>96.16438356164385</v>
      </c>
      <c r="D125" s="153">
        <v>98.35616438356163</v>
      </c>
      <c r="E125" s="153">
        <v>98.08219178082192</v>
      </c>
      <c r="F125" s="153">
        <v>98.63387978142076</v>
      </c>
      <c r="G125" s="153">
        <v>99.72602739726028</v>
      </c>
      <c r="H125" s="153">
        <v>100</v>
      </c>
      <c r="I125" s="153">
        <v>99.72602739726028</v>
      </c>
      <c r="J125" s="153">
        <v>100</v>
      </c>
      <c r="K125" s="153">
        <v>100</v>
      </c>
    </row>
    <row r="126" spans="2:11" s="150" customFormat="1" ht="12.75">
      <c r="B126" s="149" t="s">
        <v>39</v>
      </c>
      <c r="C126" s="153">
        <v>96.16438356164385</v>
      </c>
      <c r="D126" s="153">
        <v>98.35616438356163</v>
      </c>
      <c r="E126" s="153">
        <v>98.08219178082192</v>
      </c>
      <c r="F126" s="153">
        <v>98.63387978142076</v>
      </c>
      <c r="G126" s="153">
        <v>99.72602739726028</v>
      </c>
      <c r="H126" s="153">
        <v>100</v>
      </c>
      <c r="I126" s="153">
        <v>99.72602739726028</v>
      </c>
      <c r="J126" s="153">
        <v>100</v>
      </c>
      <c r="K126" s="153">
        <v>100</v>
      </c>
    </row>
    <row r="127" spans="2:11" s="150" customFormat="1" ht="12.75">
      <c r="B127" s="149" t="s">
        <v>339</v>
      </c>
      <c r="C127" s="153">
        <v>96.16438356164385</v>
      </c>
      <c r="D127" s="153">
        <v>98.35616438356163</v>
      </c>
      <c r="E127" s="153">
        <v>98.08219178082192</v>
      </c>
      <c r="F127" s="153">
        <v>98.63387978142076</v>
      </c>
      <c r="G127" s="153">
        <v>99.72602739726028</v>
      </c>
      <c r="H127" s="153">
        <v>100</v>
      </c>
      <c r="I127" s="153">
        <v>99.72602739726028</v>
      </c>
      <c r="J127" s="153">
        <v>100</v>
      </c>
      <c r="K127" s="153">
        <v>100</v>
      </c>
    </row>
    <row r="128" spans="2:11" s="150" customFormat="1" ht="12.75">
      <c r="B128" s="149" t="s">
        <v>108</v>
      </c>
      <c r="C128" s="153">
        <v>96.16438356164385</v>
      </c>
      <c r="D128" s="153">
        <v>98.35616438356163</v>
      </c>
      <c r="E128" s="153">
        <v>98.08219178082192</v>
      </c>
      <c r="F128" s="153">
        <v>98.63387978142076</v>
      </c>
      <c r="G128" s="153">
        <v>99.72602739726028</v>
      </c>
      <c r="H128" s="153">
        <v>100</v>
      </c>
      <c r="I128" s="153">
        <v>99.72602739726028</v>
      </c>
      <c r="J128" s="153">
        <v>100</v>
      </c>
      <c r="K128" s="153">
        <v>100</v>
      </c>
    </row>
    <row r="129" spans="2:11" s="150" customFormat="1" ht="12.75">
      <c r="B129" s="149" t="s">
        <v>110</v>
      </c>
      <c r="C129" s="153">
        <v>96.16438356164385</v>
      </c>
      <c r="D129" s="153">
        <v>98.35616438356163</v>
      </c>
      <c r="E129" s="153">
        <v>98.08219178082192</v>
      </c>
      <c r="F129" s="153">
        <v>98.63387978142076</v>
      </c>
      <c r="G129" s="153">
        <v>99.72602739726028</v>
      </c>
      <c r="H129" s="153">
        <v>100</v>
      </c>
      <c r="I129" s="153">
        <v>99.72602739726028</v>
      </c>
      <c r="J129" s="153">
        <v>100</v>
      </c>
      <c r="K129" s="153">
        <v>100</v>
      </c>
    </row>
    <row r="130" spans="2:11" s="150" customFormat="1" ht="12.75">
      <c r="B130" s="149" t="s">
        <v>114</v>
      </c>
      <c r="C130" s="153">
        <v>96.16438356164385</v>
      </c>
      <c r="D130" s="153">
        <v>98.35616438356163</v>
      </c>
      <c r="E130" s="153">
        <v>98.08219178082192</v>
      </c>
      <c r="F130" s="153">
        <v>98.63387978142076</v>
      </c>
      <c r="G130" s="153">
        <v>99.72602739726028</v>
      </c>
      <c r="H130" s="153">
        <v>100</v>
      </c>
      <c r="I130" s="153">
        <v>99.72602739726028</v>
      </c>
      <c r="J130" s="153">
        <v>100</v>
      </c>
      <c r="K130" s="153">
        <v>100</v>
      </c>
    </row>
    <row r="131" spans="2:11" s="150" customFormat="1" ht="12.75">
      <c r="B131" s="149" t="s">
        <v>134</v>
      </c>
      <c r="C131" s="153">
        <v>96.16438356164385</v>
      </c>
      <c r="D131" s="153">
        <v>98.35616438356163</v>
      </c>
      <c r="E131" s="153">
        <v>98.08219178082192</v>
      </c>
      <c r="F131" s="153">
        <v>98.63387978142076</v>
      </c>
      <c r="G131" s="153">
        <v>99.72602739726028</v>
      </c>
      <c r="H131" s="153">
        <v>100</v>
      </c>
      <c r="I131" s="153">
        <v>99.72602739726028</v>
      </c>
      <c r="J131" s="153">
        <v>100</v>
      </c>
      <c r="K131" s="153">
        <v>100</v>
      </c>
    </row>
    <row r="132" spans="2:11" s="150" customFormat="1" ht="12.75">
      <c r="B132" s="149" t="s">
        <v>148</v>
      </c>
      <c r="C132" s="153">
        <v>96.16438356164385</v>
      </c>
      <c r="D132" s="153">
        <v>98.35616438356163</v>
      </c>
      <c r="E132" s="153">
        <v>98.08219178082192</v>
      </c>
      <c r="F132" s="153">
        <v>98.63387978142076</v>
      </c>
      <c r="G132" s="153">
        <v>99.72602739726028</v>
      </c>
      <c r="H132" s="153">
        <v>100</v>
      </c>
      <c r="I132" s="153">
        <v>99.72602739726028</v>
      </c>
      <c r="J132" s="153">
        <v>100</v>
      </c>
      <c r="K132" s="153">
        <v>100</v>
      </c>
    </row>
    <row r="133" spans="2:11" s="150" customFormat="1" ht="12.75">
      <c r="B133" s="149" t="s">
        <v>169</v>
      </c>
      <c r="C133" s="153">
        <v>96.16438356164385</v>
      </c>
      <c r="D133" s="153">
        <v>98.35616438356163</v>
      </c>
      <c r="E133" s="153">
        <v>98.08219178082192</v>
      </c>
      <c r="F133" s="153">
        <v>98.63387978142076</v>
      </c>
      <c r="G133" s="153">
        <v>99.72602739726028</v>
      </c>
      <c r="H133" s="153">
        <v>100</v>
      </c>
      <c r="I133" s="153">
        <v>99.72602739726028</v>
      </c>
      <c r="J133" s="153">
        <v>100</v>
      </c>
      <c r="K133" s="153">
        <v>100</v>
      </c>
    </row>
    <row r="134" spans="2:11" s="150" customFormat="1" ht="12.75">
      <c r="B134" s="149" t="s">
        <v>181</v>
      </c>
      <c r="C134" s="153">
        <v>96.16438356164385</v>
      </c>
      <c r="D134" s="153">
        <v>98.35616438356163</v>
      </c>
      <c r="E134" s="153">
        <v>98.08219178082192</v>
      </c>
      <c r="F134" s="153">
        <v>98.63387978142076</v>
      </c>
      <c r="G134" s="153">
        <v>99.72602739726028</v>
      </c>
      <c r="H134" s="153">
        <v>100</v>
      </c>
      <c r="I134" s="153">
        <v>99.72602739726028</v>
      </c>
      <c r="J134" s="153">
        <v>100</v>
      </c>
      <c r="K134" s="153">
        <v>100</v>
      </c>
    </row>
    <row r="135" spans="2:11" s="150" customFormat="1" ht="12.75">
      <c r="B135" s="149" t="s">
        <v>86</v>
      </c>
      <c r="C135" s="153">
        <v>96.16438356164385</v>
      </c>
      <c r="D135" s="153">
        <v>98.35616438356163</v>
      </c>
      <c r="E135" s="153">
        <v>98.08219178082192</v>
      </c>
      <c r="F135" s="153">
        <v>98.63387978142076</v>
      </c>
      <c r="G135" s="153">
        <v>99.72602739726028</v>
      </c>
      <c r="H135" s="153">
        <v>100</v>
      </c>
      <c r="I135" s="153">
        <v>99.72602739726028</v>
      </c>
      <c r="J135" s="153">
        <v>100</v>
      </c>
      <c r="K135" s="153">
        <v>100</v>
      </c>
    </row>
    <row r="136" spans="2:11" s="150" customFormat="1" ht="12.75">
      <c r="B136" s="149" t="s">
        <v>200</v>
      </c>
      <c r="C136" s="153">
        <v>96.16438356164385</v>
      </c>
      <c r="D136" s="153">
        <v>98.35616438356163</v>
      </c>
      <c r="E136" s="153">
        <v>98.08219178082192</v>
      </c>
      <c r="F136" s="153">
        <v>98.63387978142076</v>
      </c>
      <c r="G136" s="153">
        <v>99.72602739726028</v>
      </c>
      <c r="H136" s="153">
        <v>100</v>
      </c>
      <c r="I136" s="153">
        <v>99.72602739726028</v>
      </c>
      <c r="J136" s="153">
        <v>100</v>
      </c>
      <c r="K136" s="153">
        <v>100</v>
      </c>
    </row>
    <row r="137" spans="2:11" s="150" customFormat="1" ht="12.75">
      <c r="B137" s="149" t="s">
        <v>202</v>
      </c>
      <c r="C137" s="153">
        <v>96.16438356164385</v>
      </c>
      <c r="D137" s="153">
        <v>98.35616438356163</v>
      </c>
      <c r="E137" s="153">
        <v>98.08219178082192</v>
      </c>
      <c r="F137" s="153">
        <v>98.63387978142076</v>
      </c>
      <c r="G137" s="153">
        <v>99.72602739726028</v>
      </c>
      <c r="H137" s="153">
        <v>100</v>
      </c>
      <c r="I137" s="153">
        <v>99.72602739726028</v>
      </c>
      <c r="J137" s="153">
        <v>100</v>
      </c>
      <c r="K137" s="153">
        <v>100</v>
      </c>
    </row>
    <row r="138" spans="2:11" s="150" customFormat="1" ht="12.75">
      <c r="B138" s="149"/>
      <c r="C138" s="153"/>
      <c r="D138" s="153"/>
      <c r="E138" s="153"/>
      <c r="F138" s="153"/>
      <c r="G138" s="153"/>
      <c r="H138" s="153"/>
      <c r="I138" s="153"/>
      <c r="J138" s="153"/>
      <c r="K138" s="153"/>
    </row>
    <row r="139" spans="2:11" s="150" customFormat="1" ht="15.75">
      <c r="B139" s="151" t="s">
        <v>241</v>
      </c>
      <c r="C139" s="152">
        <v>88.73626373626374</v>
      </c>
      <c r="D139" s="152">
        <v>86.3013698630137</v>
      </c>
      <c r="E139" s="152">
        <v>86.84931506849315</v>
      </c>
      <c r="F139" s="152">
        <v>95.62841530054644</v>
      </c>
      <c r="G139" s="152">
        <v>96.7123287671233</v>
      </c>
      <c r="H139" s="152">
        <v>99.17808219178083</v>
      </c>
      <c r="I139" s="152">
        <v>96.98630136986301</v>
      </c>
      <c r="J139" s="152">
        <v>99.18032786885246</v>
      </c>
      <c r="K139" s="152">
        <v>99.17808219178083</v>
      </c>
    </row>
    <row r="140" spans="2:11" s="150" customFormat="1" ht="12.75">
      <c r="B140" s="149" t="s">
        <v>4</v>
      </c>
      <c r="C140" s="153">
        <v>88.73626373626374</v>
      </c>
      <c r="D140" s="153">
        <v>86.3013698630137</v>
      </c>
      <c r="E140" s="153">
        <v>86.84931506849315</v>
      </c>
      <c r="F140" s="153">
        <v>95.62841530054644</v>
      </c>
      <c r="G140" s="153">
        <v>96.7123287671233</v>
      </c>
      <c r="H140" s="153">
        <v>99.17808219178083</v>
      </c>
      <c r="I140" s="153">
        <v>96.98630136986301</v>
      </c>
      <c r="J140" s="153">
        <v>99.18032786885246</v>
      </c>
      <c r="K140" s="153">
        <v>99.17808219178083</v>
      </c>
    </row>
    <row r="141" spans="2:11" s="150" customFormat="1" ht="12.75">
      <c r="B141" s="149" t="s">
        <v>5</v>
      </c>
      <c r="C141" s="153">
        <v>88.73626373626374</v>
      </c>
      <c r="D141" s="153">
        <v>86.3013698630137</v>
      </c>
      <c r="E141" s="153">
        <v>86.84931506849315</v>
      </c>
      <c r="F141" s="153">
        <v>95.62841530054644</v>
      </c>
      <c r="G141" s="153">
        <v>96.7123287671233</v>
      </c>
      <c r="H141" s="153">
        <v>99.17808219178083</v>
      </c>
      <c r="I141" s="153">
        <v>96.98630136986301</v>
      </c>
      <c r="J141" s="153">
        <v>99.18032786885246</v>
      </c>
      <c r="K141" s="153">
        <v>99.17808219178083</v>
      </c>
    </row>
    <row r="142" spans="2:11" s="150" customFormat="1" ht="12.75">
      <c r="B142" s="149" t="s">
        <v>9</v>
      </c>
      <c r="C142" s="153">
        <v>88.73626373626374</v>
      </c>
      <c r="D142" s="153">
        <v>86.3013698630137</v>
      </c>
      <c r="E142" s="153">
        <v>86.84931506849315</v>
      </c>
      <c r="F142" s="153">
        <v>95.62841530054644</v>
      </c>
      <c r="G142" s="153">
        <v>96.7123287671233</v>
      </c>
      <c r="H142" s="153">
        <v>99.17808219178083</v>
      </c>
      <c r="I142" s="153">
        <v>96.98630136986301</v>
      </c>
      <c r="J142" s="153">
        <v>99.18032786885246</v>
      </c>
      <c r="K142" s="153">
        <v>99.17808219178083</v>
      </c>
    </row>
    <row r="143" spans="2:11" s="150" customFormat="1" ht="12.75">
      <c r="B143" s="149" t="s">
        <v>10</v>
      </c>
      <c r="C143" s="153">
        <v>88.73626373626374</v>
      </c>
      <c r="D143" s="153">
        <v>86.3013698630137</v>
      </c>
      <c r="E143" s="153">
        <v>86.84931506849315</v>
      </c>
      <c r="F143" s="153">
        <v>95.62841530054644</v>
      </c>
      <c r="G143" s="153">
        <v>96.7123287671233</v>
      </c>
      <c r="H143" s="153">
        <v>99.17808219178083</v>
      </c>
      <c r="I143" s="153">
        <v>96.98630136986301</v>
      </c>
      <c r="J143" s="153">
        <v>99.18032786885246</v>
      </c>
      <c r="K143" s="153">
        <v>99.17808219178083</v>
      </c>
    </row>
    <row r="144" spans="2:11" s="150" customFormat="1" ht="12.75">
      <c r="B144" s="149" t="s">
        <v>12</v>
      </c>
      <c r="C144" s="153">
        <v>88.73626373626374</v>
      </c>
      <c r="D144" s="153">
        <v>86.3013698630137</v>
      </c>
      <c r="E144" s="153">
        <v>86.84931506849315</v>
      </c>
      <c r="F144" s="153">
        <v>95.62841530054644</v>
      </c>
      <c r="G144" s="153">
        <v>96.7123287671233</v>
      </c>
      <c r="H144" s="153">
        <v>99.17808219178083</v>
      </c>
      <c r="I144" s="153">
        <v>96.98630136986301</v>
      </c>
      <c r="J144" s="153">
        <v>99.18032786885246</v>
      </c>
      <c r="K144" s="153">
        <v>99.17808219178083</v>
      </c>
    </row>
    <row r="145" spans="2:11" s="150" customFormat="1" ht="12.75">
      <c r="B145" s="149" t="s">
        <v>14</v>
      </c>
      <c r="C145" s="153">
        <v>88.73626373626374</v>
      </c>
      <c r="D145" s="153">
        <v>86.3013698630137</v>
      </c>
      <c r="E145" s="153">
        <v>86.84931506849315</v>
      </c>
      <c r="F145" s="153">
        <v>95.62841530054644</v>
      </c>
      <c r="G145" s="153">
        <v>96.7123287671233</v>
      </c>
      <c r="H145" s="153">
        <v>99.17808219178083</v>
      </c>
      <c r="I145" s="153">
        <v>96.98630136986301</v>
      </c>
      <c r="J145" s="153">
        <v>99.18032786885246</v>
      </c>
      <c r="K145" s="153">
        <v>99.17808219178083</v>
      </c>
    </row>
    <row r="146" spans="2:11" s="150" customFormat="1" ht="12.75">
      <c r="B146" s="149" t="s">
        <v>15</v>
      </c>
      <c r="C146" s="153">
        <v>88.73626373626374</v>
      </c>
      <c r="D146" s="153">
        <v>86.3013698630137</v>
      </c>
      <c r="E146" s="153">
        <v>86.84931506849315</v>
      </c>
      <c r="F146" s="153">
        <v>95.62841530054644</v>
      </c>
      <c r="G146" s="153">
        <v>96.7123287671233</v>
      </c>
      <c r="H146" s="153">
        <v>99.17808219178083</v>
      </c>
      <c r="I146" s="153">
        <v>96.98630136986301</v>
      </c>
      <c r="J146" s="153">
        <v>99.18032786885246</v>
      </c>
      <c r="K146" s="153">
        <v>99.17808219178083</v>
      </c>
    </row>
    <row r="147" spans="2:11" s="150" customFormat="1" ht="12.75">
      <c r="B147" s="149" t="s">
        <v>21</v>
      </c>
      <c r="C147" s="153">
        <v>88.73626373626374</v>
      </c>
      <c r="D147" s="153">
        <v>86.3013698630137</v>
      </c>
      <c r="E147" s="153">
        <v>86.84931506849315</v>
      </c>
      <c r="F147" s="153">
        <v>95.62841530054644</v>
      </c>
      <c r="G147" s="153">
        <v>96.7123287671233</v>
      </c>
      <c r="H147" s="153">
        <v>99.17808219178083</v>
      </c>
      <c r="I147" s="153">
        <v>96.98630136986301</v>
      </c>
      <c r="J147" s="153">
        <v>99.18032786885246</v>
      </c>
      <c r="K147" s="153">
        <v>99.17808219178083</v>
      </c>
    </row>
    <row r="148" spans="2:11" s="150" customFormat="1" ht="12.75">
      <c r="B148" s="149" t="s">
        <v>25</v>
      </c>
      <c r="C148" s="153">
        <v>88.73626373626374</v>
      </c>
      <c r="D148" s="153">
        <v>86.3013698630137</v>
      </c>
      <c r="E148" s="153">
        <v>86.84931506849315</v>
      </c>
      <c r="F148" s="153">
        <v>95.62841530054644</v>
      </c>
      <c r="G148" s="153">
        <v>96.7123287671233</v>
      </c>
      <c r="H148" s="153">
        <v>99.17808219178083</v>
      </c>
      <c r="I148" s="153">
        <v>96.98630136986301</v>
      </c>
      <c r="J148" s="153">
        <v>99.18032786885246</v>
      </c>
      <c r="K148" s="153">
        <v>99.17808219178083</v>
      </c>
    </row>
    <row r="149" spans="2:11" s="150" customFormat="1" ht="12.75">
      <c r="B149" s="149" t="s">
        <v>38</v>
      </c>
      <c r="C149" s="153">
        <v>88.73626373626374</v>
      </c>
      <c r="D149" s="153">
        <v>86.3013698630137</v>
      </c>
      <c r="E149" s="153">
        <v>86.84931506849315</v>
      </c>
      <c r="F149" s="153">
        <v>95.62841530054644</v>
      </c>
      <c r="G149" s="153">
        <v>96.7123287671233</v>
      </c>
      <c r="H149" s="153">
        <v>99.17808219178083</v>
      </c>
      <c r="I149" s="153">
        <v>96.98630136986301</v>
      </c>
      <c r="J149" s="153">
        <v>99.18032786885246</v>
      </c>
      <c r="K149" s="153">
        <v>99.17808219178083</v>
      </c>
    </row>
    <row r="150" spans="2:11" s="150" customFormat="1" ht="12.75">
      <c r="B150" s="149" t="s">
        <v>40</v>
      </c>
      <c r="C150" s="153">
        <v>88.73626373626374</v>
      </c>
      <c r="D150" s="153">
        <v>86.3013698630137</v>
      </c>
      <c r="E150" s="153">
        <v>86.84931506849315</v>
      </c>
      <c r="F150" s="153">
        <v>95.62841530054644</v>
      </c>
      <c r="G150" s="153">
        <v>96.7123287671233</v>
      </c>
      <c r="H150" s="153">
        <v>99.17808219178083</v>
      </c>
      <c r="I150" s="153">
        <v>96.98630136986301</v>
      </c>
      <c r="J150" s="153">
        <v>99.18032786885246</v>
      </c>
      <c r="K150" s="153">
        <v>99.17808219178083</v>
      </c>
    </row>
    <row r="151" spans="2:11" s="150" customFormat="1" ht="12.75">
      <c r="B151" s="149" t="s">
        <v>340</v>
      </c>
      <c r="C151" s="153">
        <v>88.73626373626374</v>
      </c>
      <c r="D151" s="153">
        <v>86.3013698630137</v>
      </c>
      <c r="E151" s="153">
        <v>86.84931506849315</v>
      </c>
      <c r="F151" s="153">
        <v>95.62841530054644</v>
      </c>
      <c r="G151" s="153">
        <v>96.7123287671233</v>
      </c>
      <c r="H151" s="153">
        <v>99.17808219178083</v>
      </c>
      <c r="I151" s="153">
        <v>96.98630136986301</v>
      </c>
      <c r="J151" s="153">
        <v>99.18032786885246</v>
      </c>
      <c r="K151" s="153">
        <v>99.17808219178083</v>
      </c>
    </row>
    <row r="152" spans="2:11" s="150" customFormat="1" ht="12.75">
      <c r="B152" s="149" t="s">
        <v>52</v>
      </c>
      <c r="C152" s="153">
        <v>88.73626373626374</v>
      </c>
      <c r="D152" s="153">
        <v>86.3013698630137</v>
      </c>
      <c r="E152" s="153">
        <v>86.84931506849315</v>
      </c>
      <c r="F152" s="153">
        <v>95.62841530054644</v>
      </c>
      <c r="G152" s="153">
        <v>96.7123287671233</v>
      </c>
      <c r="H152" s="153">
        <v>99.17808219178083</v>
      </c>
      <c r="I152" s="153">
        <v>96.98630136986301</v>
      </c>
      <c r="J152" s="153">
        <v>99.18032786885246</v>
      </c>
      <c r="K152" s="153">
        <v>99.17808219178083</v>
      </c>
    </row>
    <row r="153" spans="2:11" s="150" customFormat="1" ht="12.75">
      <c r="B153" s="149" t="s">
        <v>55</v>
      </c>
      <c r="C153" s="153">
        <v>88.73626373626374</v>
      </c>
      <c r="D153" s="153">
        <v>86.3013698630137</v>
      </c>
      <c r="E153" s="153">
        <v>86.84931506849315</v>
      </c>
      <c r="F153" s="153">
        <v>95.62841530054644</v>
      </c>
      <c r="G153" s="153">
        <v>96.7123287671233</v>
      </c>
      <c r="H153" s="153">
        <v>99.17808219178083</v>
      </c>
      <c r="I153" s="153">
        <v>96.98630136986301</v>
      </c>
      <c r="J153" s="153">
        <v>99.18032786885246</v>
      </c>
      <c r="K153" s="153">
        <v>99.17808219178083</v>
      </c>
    </row>
    <row r="154" spans="2:11" s="150" customFormat="1" ht="12.75">
      <c r="B154" s="149" t="s">
        <v>58</v>
      </c>
      <c r="C154" s="153">
        <v>88.73626373626374</v>
      </c>
      <c r="D154" s="153">
        <v>86.3013698630137</v>
      </c>
      <c r="E154" s="153">
        <v>86.84931506849315</v>
      </c>
      <c r="F154" s="153">
        <v>95.62841530054644</v>
      </c>
      <c r="G154" s="153">
        <v>96.7123287671233</v>
      </c>
      <c r="H154" s="153">
        <v>99.17808219178083</v>
      </c>
      <c r="I154" s="153">
        <v>96.98630136986301</v>
      </c>
      <c r="J154" s="153">
        <v>99.18032786885246</v>
      </c>
      <c r="K154" s="153">
        <v>99.17808219178083</v>
      </c>
    </row>
    <row r="155" spans="2:11" s="150" customFormat="1" ht="12.75">
      <c r="B155" s="149" t="s">
        <v>64</v>
      </c>
      <c r="C155" s="153">
        <v>88.73626373626374</v>
      </c>
      <c r="D155" s="153">
        <v>86.3013698630137</v>
      </c>
      <c r="E155" s="153">
        <v>86.84931506849315</v>
      </c>
      <c r="F155" s="153">
        <v>95.62841530054644</v>
      </c>
      <c r="G155" s="153">
        <v>96.7123287671233</v>
      </c>
      <c r="H155" s="153">
        <v>99.17808219178083</v>
      </c>
      <c r="I155" s="153">
        <v>96.98630136986301</v>
      </c>
      <c r="J155" s="153">
        <v>99.18032786885246</v>
      </c>
      <c r="K155" s="153">
        <v>99.17808219178083</v>
      </c>
    </row>
    <row r="156" spans="2:11" s="150" customFormat="1" ht="12.75">
      <c r="B156" s="149" t="s">
        <v>65</v>
      </c>
      <c r="C156" s="153">
        <v>88.73626373626374</v>
      </c>
      <c r="D156" s="153">
        <v>86.3013698630137</v>
      </c>
      <c r="E156" s="153">
        <v>86.84931506849315</v>
      </c>
      <c r="F156" s="153">
        <v>95.62841530054644</v>
      </c>
      <c r="G156" s="153">
        <v>96.7123287671233</v>
      </c>
      <c r="H156" s="153">
        <v>99.17808219178083</v>
      </c>
      <c r="I156" s="153">
        <v>96.98630136986301</v>
      </c>
      <c r="J156" s="153">
        <v>99.18032786885246</v>
      </c>
      <c r="K156" s="153">
        <v>99.17808219178083</v>
      </c>
    </row>
    <row r="157" spans="2:11" s="150" customFormat="1" ht="12.75">
      <c r="B157" s="149" t="s">
        <v>78</v>
      </c>
      <c r="C157" s="153">
        <v>88.73626373626374</v>
      </c>
      <c r="D157" s="153">
        <v>86.3013698630137</v>
      </c>
      <c r="E157" s="153">
        <v>86.84931506849315</v>
      </c>
      <c r="F157" s="153">
        <v>95.62841530054644</v>
      </c>
      <c r="G157" s="153">
        <v>96.7123287671233</v>
      </c>
      <c r="H157" s="153">
        <v>99.17808219178083</v>
      </c>
      <c r="I157" s="153">
        <v>96.98630136986301</v>
      </c>
      <c r="J157" s="153">
        <v>99.18032786885246</v>
      </c>
      <c r="K157" s="153">
        <v>99.17808219178083</v>
      </c>
    </row>
    <row r="158" spans="2:11" s="150" customFormat="1" ht="12.75">
      <c r="B158" s="149" t="s">
        <v>341</v>
      </c>
      <c r="C158" s="153">
        <v>88.73626373626374</v>
      </c>
      <c r="D158" s="153">
        <v>86.3013698630137</v>
      </c>
      <c r="E158" s="153">
        <v>86.84931506849315</v>
      </c>
      <c r="F158" s="153">
        <v>95.62841530054644</v>
      </c>
      <c r="G158" s="153">
        <v>96.7123287671233</v>
      </c>
      <c r="H158" s="153">
        <v>99.17808219178083</v>
      </c>
      <c r="I158" s="153">
        <v>96.98630136986301</v>
      </c>
      <c r="J158" s="153">
        <v>99.18032786885246</v>
      </c>
      <c r="K158" s="153">
        <v>99.17808219178083</v>
      </c>
    </row>
    <row r="159" spans="2:11" s="150" customFormat="1" ht="12.75">
      <c r="B159" s="149" t="s">
        <v>92</v>
      </c>
      <c r="C159" s="153">
        <v>88.73626373626374</v>
      </c>
      <c r="D159" s="153">
        <v>86.3013698630137</v>
      </c>
      <c r="E159" s="153">
        <v>86.84931506849315</v>
      </c>
      <c r="F159" s="153">
        <v>95.62841530054644</v>
      </c>
      <c r="G159" s="153">
        <v>96.7123287671233</v>
      </c>
      <c r="H159" s="153">
        <v>99.17808219178083</v>
      </c>
      <c r="I159" s="153">
        <v>96.98630136986301</v>
      </c>
      <c r="J159" s="153">
        <v>99.18032786885246</v>
      </c>
      <c r="K159" s="153">
        <v>99.17808219178083</v>
      </c>
    </row>
    <row r="160" spans="2:11" s="150" customFormat="1" ht="12.75">
      <c r="B160" s="149" t="s">
        <v>94</v>
      </c>
      <c r="C160" s="153">
        <v>88.73626373626374</v>
      </c>
      <c r="D160" s="153">
        <v>86.3013698630137</v>
      </c>
      <c r="E160" s="153">
        <v>86.84931506849315</v>
      </c>
      <c r="F160" s="153">
        <v>95.62841530054644</v>
      </c>
      <c r="G160" s="153">
        <v>96.7123287671233</v>
      </c>
      <c r="H160" s="153">
        <v>99.17808219178083</v>
      </c>
      <c r="I160" s="153">
        <v>96.98630136986301</v>
      </c>
      <c r="J160" s="153">
        <v>99.18032786885246</v>
      </c>
      <c r="K160" s="153">
        <v>99.17808219178083</v>
      </c>
    </row>
    <row r="161" spans="2:11" s="150" customFormat="1" ht="12.75">
      <c r="B161" s="149" t="s">
        <v>109</v>
      </c>
      <c r="C161" s="153">
        <v>88.73626373626374</v>
      </c>
      <c r="D161" s="153">
        <v>86.3013698630137</v>
      </c>
      <c r="E161" s="153">
        <v>86.84931506849315</v>
      </c>
      <c r="F161" s="153">
        <v>95.62841530054644</v>
      </c>
      <c r="G161" s="153">
        <v>96.7123287671233</v>
      </c>
      <c r="H161" s="153">
        <v>99.17808219178083</v>
      </c>
      <c r="I161" s="153">
        <v>96.98630136986301</v>
      </c>
      <c r="J161" s="153">
        <v>99.18032786885246</v>
      </c>
      <c r="K161" s="153">
        <v>99.17808219178083</v>
      </c>
    </row>
    <row r="162" spans="2:11" s="150" customFormat="1" ht="12.75">
      <c r="B162" s="149" t="s">
        <v>342</v>
      </c>
      <c r="C162" s="153">
        <v>88.73626373626374</v>
      </c>
      <c r="D162" s="153">
        <v>86.3013698630137</v>
      </c>
      <c r="E162" s="153">
        <v>86.84931506849315</v>
      </c>
      <c r="F162" s="153">
        <v>95.62841530054644</v>
      </c>
      <c r="G162" s="153">
        <v>96.7123287671233</v>
      </c>
      <c r="H162" s="153">
        <v>99.17808219178083</v>
      </c>
      <c r="I162" s="153">
        <v>96.98630136986301</v>
      </c>
      <c r="J162" s="153">
        <v>99.18032786885246</v>
      </c>
      <c r="K162" s="153">
        <v>99.17808219178083</v>
      </c>
    </row>
    <row r="163" spans="2:11" s="150" customFormat="1" ht="12.75">
      <c r="B163" s="149" t="s">
        <v>111</v>
      </c>
      <c r="C163" s="153">
        <v>88.73626373626374</v>
      </c>
      <c r="D163" s="153">
        <v>86.3013698630137</v>
      </c>
      <c r="E163" s="153">
        <v>86.84931506849315</v>
      </c>
      <c r="F163" s="153">
        <v>95.62841530054644</v>
      </c>
      <c r="G163" s="153">
        <v>96.7123287671233</v>
      </c>
      <c r="H163" s="153">
        <v>99.17808219178083</v>
      </c>
      <c r="I163" s="153">
        <v>96.98630136986301</v>
      </c>
      <c r="J163" s="153">
        <v>99.18032786885246</v>
      </c>
      <c r="K163" s="153">
        <v>99.17808219178083</v>
      </c>
    </row>
    <row r="164" spans="2:11" s="150" customFormat="1" ht="12.75">
      <c r="B164" s="149" t="s">
        <v>343</v>
      </c>
      <c r="C164" s="153">
        <v>88.73626373626374</v>
      </c>
      <c r="D164" s="153">
        <v>86.3013698630137</v>
      </c>
      <c r="E164" s="153">
        <v>86.84931506849315</v>
      </c>
      <c r="F164" s="153">
        <v>95.62841530054644</v>
      </c>
      <c r="G164" s="153">
        <v>96.7123287671233</v>
      </c>
      <c r="H164" s="153">
        <v>99.17808219178083</v>
      </c>
      <c r="I164" s="153">
        <v>96.98630136986301</v>
      </c>
      <c r="J164" s="153">
        <v>99.18032786885246</v>
      </c>
      <c r="K164" s="153">
        <v>99.17808219178083</v>
      </c>
    </row>
    <row r="165" spans="2:11" s="150" customFormat="1" ht="12.75">
      <c r="B165" s="149" t="s">
        <v>116</v>
      </c>
      <c r="C165" s="153">
        <v>88.73626373626374</v>
      </c>
      <c r="D165" s="153">
        <v>86.3013698630137</v>
      </c>
      <c r="E165" s="153">
        <v>86.84931506849315</v>
      </c>
      <c r="F165" s="153">
        <v>95.62841530054644</v>
      </c>
      <c r="G165" s="153">
        <v>96.7123287671233</v>
      </c>
      <c r="H165" s="153">
        <v>99.17808219178083</v>
      </c>
      <c r="I165" s="153">
        <v>96.98630136986301</v>
      </c>
      <c r="J165" s="153">
        <v>99.18032786885246</v>
      </c>
      <c r="K165" s="153">
        <v>99.17808219178083</v>
      </c>
    </row>
    <row r="166" spans="2:11" s="150" customFormat="1" ht="12.75">
      <c r="B166" s="149" t="s">
        <v>119</v>
      </c>
      <c r="C166" s="153">
        <v>88.73626373626374</v>
      </c>
      <c r="D166" s="153">
        <v>86.3013698630137</v>
      </c>
      <c r="E166" s="153">
        <v>86.84931506849315</v>
      </c>
      <c r="F166" s="153">
        <v>95.62841530054644</v>
      </c>
      <c r="G166" s="153">
        <v>96.7123287671233</v>
      </c>
      <c r="H166" s="153">
        <v>99.17808219178083</v>
      </c>
      <c r="I166" s="153">
        <v>96.98630136986301</v>
      </c>
      <c r="J166" s="153">
        <v>99.18032786885246</v>
      </c>
      <c r="K166" s="153">
        <v>99.17808219178083</v>
      </c>
    </row>
    <row r="167" spans="2:11" s="150" customFormat="1" ht="12.75">
      <c r="B167" s="149" t="s">
        <v>133</v>
      </c>
      <c r="C167" s="153">
        <v>88.73626373626374</v>
      </c>
      <c r="D167" s="153">
        <v>86.3013698630137</v>
      </c>
      <c r="E167" s="153">
        <v>86.84931506849315</v>
      </c>
      <c r="F167" s="153">
        <v>95.62841530054644</v>
      </c>
      <c r="G167" s="153">
        <v>96.7123287671233</v>
      </c>
      <c r="H167" s="153">
        <v>99.17808219178083</v>
      </c>
      <c r="I167" s="153">
        <v>96.98630136986301</v>
      </c>
      <c r="J167" s="153">
        <v>99.18032786885246</v>
      </c>
      <c r="K167" s="153">
        <v>99.17808219178083</v>
      </c>
    </row>
    <row r="168" spans="2:11" s="150" customFormat="1" ht="12.75">
      <c r="B168" s="149" t="s">
        <v>136</v>
      </c>
      <c r="C168" s="153">
        <v>88.73626373626374</v>
      </c>
      <c r="D168" s="153">
        <v>86.3013698630137</v>
      </c>
      <c r="E168" s="153">
        <v>86.84931506849315</v>
      </c>
      <c r="F168" s="153">
        <v>95.62841530054644</v>
      </c>
      <c r="G168" s="153">
        <v>96.7123287671233</v>
      </c>
      <c r="H168" s="153">
        <v>99.17808219178083</v>
      </c>
      <c r="I168" s="153">
        <v>96.98630136986301</v>
      </c>
      <c r="J168" s="153">
        <v>99.18032786885246</v>
      </c>
      <c r="K168" s="153">
        <v>99.17808219178083</v>
      </c>
    </row>
    <row r="169" spans="2:11" s="150" customFormat="1" ht="12.75">
      <c r="B169" s="149" t="s">
        <v>137</v>
      </c>
      <c r="C169" s="153">
        <v>88.73626373626374</v>
      </c>
      <c r="D169" s="153">
        <v>86.3013698630137</v>
      </c>
      <c r="E169" s="153">
        <v>86.84931506849315</v>
      </c>
      <c r="F169" s="153">
        <v>95.62841530054644</v>
      </c>
      <c r="G169" s="153">
        <v>96.7123287671233</v>
      </c>
      <c r="H169" s="153">
        <v>99.17808219178083</v>
      </c>
      <c r="I169" s="153">
        <v>96.98630136986301</v>
      </c>
      <c r="J169" s="153">
        <v>99.18032786885246</v>
      </c>
      <c r="K169" s="153">
        <v>99.17808219178083</v>
      </c>
    </row>
    <row r="170" spans="2:11" s="150" customFormat="1" ht="12.75">
      <c r="B170" s="149" t="s">
        <v>138</v>
      </c>
      <c r="C170" s="153">
        <v>88.73626373626374</v>
      </c>
      <c r="D170" s="153">
        <v>86.3013698630137</v>
      </c>
      <c r="E170" s="153">
        <v>86.84931506849315</v>
      </c>
      <c r="F170" s="153">
        <v>95.62841530054644</v>
      </c>
      <c r="G170" s="153">
        <v>96.7123287671233</v>
      </c>
      <c r="H170" s="153">
        <v>99.17808219178083</v>
      </c>
      <c r="I170" s="153">
        <v>96.98630136986301</v>
      </c>
      <c r="J170" s="153">
        <v>99.18032786885246</v>
      </c>
      <c r="K170" s="153">
        <v>99.17808219178083</v>
      </c>
    </row>
    <row r="171" spans="2:11" s="150" customFormat="1" ht="12.75">
      <c r="B171" s="149" t="s">
        <v>139</v>
      </c>
      <c r="C171" s="153">
        <v>88.73626373626374</v>
      </c>
      <c r="D171" s="153">
        <v>86.3013698630137</v>
      </c>
      <c r="E171" s="153">
        <v>86.84931506849315</v>
      </c>
      <c r="F171" s="153">
        <v>95.62841530054644</v>
      </c>
      <c r="G171" s="153">
        <v>96.7123287671233</v>
      </c>
      <c r="H171" s="153">
        <v>99.17808219178083</v>
      </c>
      <c r="I171" s="153">
        <v>96.98630136986301</v>
      </c>
      <c r="J171" s="153">
        <v>99.18032786885246</v>
      </c>
      <c r="K171" s="153">
        <v>99.17808219178083</v>
      </c>
    </row>
    <row r="172" spans="2:11" s="150" customFormat="1" ht="12.75">
      <c r="B172" s="149" t="s">
        <v>149</v>
      </c>
      <c r="C172" s="153">
        <v>88.73626373626374</v>
      </c>
      <c r="D172" s="153">
        <v>86.3013698630137</v>
      </c>
      <c r="E172" s="153">
        <v>86.84931506849315</v>
      </c>
      <c r="F172" s="153">
        <v>95.62841530054644</v>
      </c>
      <c r="G172" s="153">
        <v>96.7123287671233</v>
      </c>
      <c r="H172" s="153">
        <v>99.17808219178083</v>
      </c>
      <c r="I172" s="153">
        <v>96.98630136986301</v>
      </c>
      <c r="J172" s="153">
        <v>99.18032786885246</v>
      </c>
      <c r="K172" s="153">
        <v>99.17808219178083</v>
      </c>
    </row>
    <row r="173" spans="2:11" s="150" customFormat="1" ht="12.75">
      <c r="B173" s="149" t="s">
        <v>164</v>
      </c>
      <c r="C173" s="153">
        <v>88.73626373626374</v>
      </c>
      <c r="D173" s="153">
        <v>86.3013698630137</v>
      </c>
      <c r="E173" s="153">
        <v>86.84931506849315</v>
      </c>
      <c r="F173" s="153">
        <v>95.62841530054644</v>
      </c>
      <c r="G173" s="153">
        <v>96.7123287671233</v>
      </c>
      <c r="H173" s="153">
        <v>99.17808219178083</v>
      </c>
      <c r="I173" s="153">
        <v>96.98630136986301</v>
      </c>
      <c r="J173" s="153">
        <v>99.18032786885246</v>
      </c>
      <c r="K173" s="153">
        <v>99.17808219178083</v>
      </c>
    </row>
    <row r="174" spans="2:11" s="150" customFormat="1" ht="12.75">
      <c r="B174" s="149" t="s">
        <v>171</v>
      </c>
      <c r="C174" s="153">
        <v>88.73626373626374</v>
      </c>
      <c r="D174" s="153">
        <v>86.3013698630137</v>
      </c>
      <c r="E174" s="153">
        <v>86.84931506849315</v>
      </c>
      <c r="F174" s="153">
        <v>95.62841530054644</v>
      </c>
      <c r="G174" s="153">
        <v>96.7123287671233</v>
      </c>
      <c r="H174" s="153">
        <v>99.17808219178083</v>
      </c>
      <c r="I174" s="153">
        <v>96.98630136986301</v>
      </c>
      <c r="J174" s="153">
        <v>99.18032786885246</v>
      </c>
      <c r="K174" s="153">
        <v>99.17808219178083</v>
      </c>
    </row>
    <row r="175" spans="2:11" s="150" customFormat="1" ht="12.75">
      <c r="B175" s="149" t="s">
        <v>174</v>
      </c>
      <c r="C175" s="153">
        <v>88.73626373626374</v>
      </c>
      <c r="D175" s="153">
        <v>86.3013698630137</v>
      </c>
      <c r="E175" s="153">
        <v>86.84931506849315</v>
      </c>
      <c r="F175" s="153">
        <v>95.62841530054644</v>
      </c>
      <c r="G175" s="153">
        <v>96.7123287671233</v>
      </c>
      <c r="H175" s="153">
        <v>99.17808219178083</v>
      </c>
      <c r="I175" s="153">
        <v>96.98630136986301</v>
      </c>
      <c r="J175" s="153">
        <v>99.18032786885246</v>
      </c>
      <c r="K175" s="153">
        <v>99.17808219178083</v>
      </c>
    </row>
    <row r="176" spans="2:11" s="150" customFormat="1" ht="12.75">
      <c r="B176" s="149" t="s">
        <v>175</v>
      </c>
      <c r="C176" s="153">
        <v>88.73626373626374</v>
      </c>
      <c r="D176" s="153">
        <v>86.3013698630137</v>
      </c>
      <c r="E176" s="153">
        <v>86.84931506849315</v>
      </c>
      <c r="F176" s="153">
        <v>95.62841530054644</v>
      </c>
      <c r="G176" s="153">
        <v>96.7123287671233</v>
      </c>
      <c r="H176" s="153">
        <v>99.17808219178083</v>
      </c>
      <c r="I176" s="153">
        <v>96.98630136986301</v>
      </c>
      <c r="J176" s="153">
        <v>99.18032786885246</v>
      </c>
      <c r="K176" s="153">
        <v>99.17808219178083</v>
      </c>
    </row>
    <row r="177" spans="2:11" s="150" customFormat="1" ht="12.75">
      <c r="B177" s="149" t="s">
        <v>176</v>
      </c>
      <c r="C177" s="153">
        <v>88.73626373626374</v>
      </c>
      <c r="D177" s="153">
        <v>86.3013698630137</v>
      </c>
      <c r="E177" s="153">
        <v>86.84931506849315</v>
      </c>
      <c r="F177" s="153">
        <v>95.62841530054644</v>
      </c>
      <c r="G177" s="153">
        <v>96.7123287671233</v>
      </c>
      <c r="H177" s="153">
        <v>99.17808219178083</v>
      </c>
      <c r="I177" s="153">
        <v>96.98630136986301</v>
      </c>
      <c r="J177" s="153">
        <v>99.18032786885246</v>
      </c>
      <c r="K177" s="153">
        <v>99.17808219178083</v>
      </c>
    </row>
    <row r="178" spans="2:11" s="150" customFormat="1" ht="12.75">
      <c r="B178" s="149" t="s">
        <v>178</v>
      </c>
      <c r="C178" s="153">
        <v>88.73626373626374</v>
      </c>
      <c r="D178" s="153">
        <v>86.3013698630137</v>
      </c>
      <c r="E178" s="153">
        <v>86.84931506849315</v>
      </c>
      <c r="F178" s="153">
        <v>95.62841530054644</v>
      </c>
      <c r="G178" s="153">
        <v>96.7123287671233</v>
      </c>
      <c r="H178" s="153">
        <v>99.17808219178083</v>
      </c>
      <c r="I178" s="153">
        <v>96.98630136986301</v>
      </c>
      <c r="J178" s="153">
        <v>99.18032786885246</v>
      </c>
      <c r="K178" s="153">
        <v>99.17808219178083</v>
      </c>
    </row>
    <row r="179" spans="2:11" s="150" customFormat="1" ht="24">
      <c r="B179" s="154" t="s">
        <v>344</v>
      </c>
      <c r="C179" s="153">
        <v>88.73626373626374</v>
      </c>
      <c r="D179" s="153">
        <v>86.3013698630137</v>
      </c>
      <c r="E179" s="153">
        <v>86.84931506849315</v>
      </c>
      <c r="F179" s="153">
        <v>95.62841530054644</v>
      </c>
      <c r="G179" s="153">
        <v>96.7123287671233</v>
      </c>
      <c r="H179" s="153">
        <v>99.17808219178083</v>
      </c>
      <c r="I179" s="153">
        <v>96.98630136986301</v>
      </c>
      <c r="J179" s="153">
        <v>99.18032786885246</v>
      </c>
      <c r="K179" s="153">
        <v>99.17808219178083</v>
      </c>
    </row>
    <row r="180" spans="2:11" s="150" customFormat="1" ht="12.75">
      <c r="B180" s="149" t="s">
        <v>189</v>
      </c>
      <c r="C180" s="153">
        <v>88.73626373626374</v>
      </c>
      <c r="D180" s="153">
        <v>86.3013698630137</v>
      </c>
      <c r="E180" s="153">
        <v>86.84931506849315</v>
      </c>
      <c r="F180" s="153">
        <v>95.62841530054644</v>
      </c>
      <c r="G180" s="153">
        <v>96.7123287671233</v>
      </c>
      <c r="H180" s="153">
        <v>99.17808219178083</v>
      </c>
      <c r="I180" s="153">
        <v>96.98630136986301</v>
      </c>
      <c r="J180" s="153">
        <v>99.18032786885246</v>
      </c>
      <c r="K180" s="153">
        <v>99.17808219178083</v>
      </c>
    </row>
    <row r="181" spans="2:11" s="150" customFormat="1" ht="12.75">
      <c r="B181" s="149" t="s">
        <v>196</v>
      </c>
      <c r="C181" s="153">
        <v>88.73626373626374</v>
      </c>
      <c r="D181" s="153">
        <v>86.3013698630137</v>
      </c>
      <c r="E181" s="153">
        <v>86.84931506849315</v>
      </c>
      <c r="F181" s="153">
        <v>95.62841530054644</v>
      </c>
      <c r="G181" s="153">
        <v>96.7123287671233</v>
      </c>
      <c r="H181" s="153">
        <v>99.17808219178083</v>
      </c>
      <c r="I181" s="153">
        <v>96.98630136986301</v>
      </c>
      <c r="J181" s="153">
        <v>99.18032786885246</v>
      </c>
      <c r="K181" s="153">
        <v>99.17808219178083</v>
      </c>
    </row>
    <row r="182" spans="2:11" s="150" customFormat="1" ht="12.75">
      <c r="B182" s="149" t="s">
        <v>201</v>
      </c>
      <c r="C182" s="153">
        <v>88.73626373626374</v>
      </c>
      <c r="D182" s="153">
        <v>86.3013698630137</v>
      </c>
      <c r="E182" s="153">
        <v>86.84931506849315</v>
      </c>
      <c r="F182" s="153">
        <v>95.62841530054644</v>
      </c>
      <c r="G182" s="153">
        <v>96.7123287671233</v>
      </c>
      <c r="H182" s="153">
        <v>99.17808219178083</v>
      </c>
      <c r="I182" s="153">
        <v>96.98630136986301</v>
      </c>
      <c r="J182" s="153">
        <v>99.18032786885246</v>
      </c>
      <c r="K182" s="153">
        <v>99.17808219178083</v>
      </c>
    </row>
    <row r="183" spans="2:11" s="150" customFormat="1" ht="12.75">
      <c r="B183" s="149" t="s">
        <v>203</v>
      </c>
      <c r="C183" s="153">
        <v>88.73626373626374</v>
      </c>
      <c r="D183" s="153">
        <v>86.3013698630137</v>
      </c>
      <c r="E183" s="153">
        <v>86.84931506849315</v>
      </c>
      <c r="F183" s="153">
        <v>95.62841530054644</v>
      </c>
      <c r="G183" s="153">
        <v>96.7123287671233</v>
      </c>
      <c r="H183" s="153">
        <v>99.17808219178083</v>
      </c>
      <c r="I183" s="153">
        <v>96.98630136986301</v>
      </c>
      <c r="J183" s="153">
        <v>99.18032786885246</v>
      </c>
      <c r="K183" s="153">
        <v>99.17808219178083</v>
      </c>
    </row>
    <row r="184" spans="2:11" s="150" customFormat="1" ht="12.75">
      <c r="B184" s="149" t="s">
        <v>208</v>
      </c>
      <c r="C184" s="153">
        <v>88.73626373626374</v>
      </c>
      <c r="D184" s="153">
        <v>86.3013698630137</v>
      </c>
      <c r="E184" s="153">
        <v>86.84931506849315</v>
      </c>
      <c r="F184" s="153">
        <v>95.62841530054644</v>
      </c>
      <c r="G184" s="153">
        <v>96.7123287671233</v>
      </c>
      <c r="H184" s="153">
        <v>99.17808219178083</v>
      </c>
      <c r="I184" s="153">
        <v>96.98630136986301</v>
      </c>
      <c r="J184" s="153">
        <v>99.18032786885246</v>
      </c>
      <c r="K184" s="153">
        <v>99.17808219178083</v>
      </c>
    </row>
    <row r="185" spans="2:11" s="150" customFormat="1" ht="12.75">
      <c r="B185" s="149" t="s">
        <v>217</v>
      </c>
      <c r="C185" s="153">
        <v>88.73626373626374</v>
      </c>
      <c r="D185" s="153">
        <v>86.3013698630137</v>
      </c>
      <c r="E185" s="153">
        <v>86.84931506849315</v>
      </c>
      <c r="F185" s="153">
        <v>95.62841530054644</v>
      </c>
      <c r="G185" s="153">
        <v>96.7123287671233</v>
      </c>
      <c r="H185" s="153">
        <v>99.17808219178083</v>
      </c>
      <c r="I185" s="153">
        <v>96.98630136986301</v>
      </c>
      <c r="J185" s="153">
        <v>99.18032786885246</v>
      </c>
      <c r="K185" s="153">
        <v>99.17808219178083</v>
      </c>
    </row>
    <row r="186" spans="2:11" s="150" customFormat="1" ht="12.75">
      <c r="B186" s="149" t="s">
        <v>218</v>
      </c>
      <c r="C186" s="153">
        <v>88.73626373626374</v>
      </c>
      <c r="D186" s="153">
        <v>86.3013698630137</v>
      </c>
      <c r="E186" s="153">
        <v>86.84931506849315</v>
      </c>
      <c r="F186" s="153">
        <v>95.62841530054644</v>
      </c>
      <c r="G186" s="153">
        <v>96.7123287671233</v>
      </c>
      <c r="H186" s="153">
        <v>99.17808219178083</v>
      </c>
      <c r="I186" s="153">
        <v>96.98630136986301</v>
      </c>
      <c r="J186" s="153">
        <v>99.18032786885246</v>
      </c>
      <c r="K186" s="153">
        <v>99.17808219178083</v>
      </c>
    </row>
    <row r="187" spans="2:11" s="150" customFormat="1" ht="12.75">
      <c r="B187" s="149" t="s">
        <v>223</v>
      </c>
      <c r="C187" s="153">
        <v>88.73626373626374</v>
      </c>
      <c r="D187" s="153">
        <v>86.3013698630137</v>
      </c>
      <c r="E187" s="153">
        <v>86.84931506849315</v>
      </c>
      <c r="F187" s="153">
        <v>95.62841530054644</v>
      </c>
      <c r="G187" s="153">
        <v>96.7123287671233</v>
      </c>
      <c r="H187" s="153">
        <v>99.17808219178083</v>
      </c>
      <c r="I187" s="153">
        <v>96.98630136986301</v>
      </c>
      <c r="J187" s="153">
        <v>99.18032786885246</v>
      </c>
      <c r="K187" s="153">
        <v>99.17808219178083</v>
      </c>
    </row>
    <row r="188" spans="2:11" s="150" customFormat="1" ht="12.75">
      <c r="B188" s="149" t="s">
        <v>226</v>
      </c>
      <c r="C188" s="153">
        <v>88.73626373626374</v>
      </c>
      <c r="D188" s="153">
        <v>86.3013698630137</v>
      </c>
      <c r="E188" s="153">
        <v>86.84931506849315</v>
      </c>
      <c r="F188" s="153">
        <v>95.62841530054644</v>
      </c>
      <c r="G188" s="153">
        <v>96.7123287671233</v>
      </c>
      <c r="H188" s="153">
        <v>99.17808219178083</v>
      </c>
      <c r="I188" s="153">
        <v>96.98630136986301</v>
      </c>
      <c r="J188" s="153">
        <v>99.18032786885246</v>
      </c>
      <c r="K188" s="153">
        <v>99.17808219178083</v>
      </c>
    </row>
    <row r="189" spans="2:11" s="150" customFormat="1" ht="12.75">
      <c r="B189" s="149" t="s">
        <v>101</v>
      </c>
      <c r="C189" s="153">
        <v>88.73626373626374</v>
      </c>
      <c r="D189" s="153">
        <v>86.3013698630137</v>
      </c>
      <c r="E189" s="153">
        <v>86.84931506849315</v>
      </c>
      <c r="F189" s="153">
        <v>95.62841530054644</v>
      </c>
      <c r="G189" s="153">
        <v>96.7123287671233</v>
      </c>
      <c r="H189" s="153">
        <v>99.17808219178083</v>
      </c>
      <c r="I189" s="153">
        <v>96.98630136986301</v>
      </c>
      <c r="J189" s="153">
        <v>99.18032786885246</v>
      </c>
      <c r="K189" s="153">
        <v>99.17808219178083</v>
      </c>
    </row>
    <row r="190" spans="2:11" s="150" customFormat="1" ht="12.75">
      <c r="B190" s="149" t="s">
        <v>16</v>
      </c>
      <c r="C190" s="153">
        <v>88.73626373626374</v>
      </c>
      <c r="D190" s="153">
        <v>86.3013698630137</v>
      </c>
      <c r="E190" s="153">
        <v>86.84931506849315</v>
      </c>
      <c r="F190" s="153">
        <v>95.62841530054644</v>
      </c>
      <c r="G190" s="153">
        <v>96.7123287671233</v>
      </c>
      <c r="H190" s="153">
        <v>99.17808219178083</v>
      </c>
      <c r="I190" s="153">
        <v>96.98630136986301</v>
      </c>
      <c r="J190" s="153">
        <v>99.18032786885246</v>
      </c>
      <c r="K190" s="153">
        <v>99.17808219178083</v>
      </c>
    </row>
    <row r="191" spans="2:11" s="150" customFormat="1" ht="12.75">
      <c r="B191" s="149" t="s">
        <v>95</v>
      </c>
      <c r="C191" s="153">
        <v>88.73626373626374</v>
      </c>
      <c r="D191" s="153">
        <v>86.3013698630137</v>
      </c>
      <c r="E191" s="153">
        <v>86.84931506849315</v>
      </c>
      <c r="F191" s="153">
        <v>95.62841530054644</v>
      </c>
      <c r="G191" s="153">
        <v>96.7123287671233</v>
      </c>
      <c r="H191" s="153">
        <v>99.17808219178083</v>
      </c>
      <c r="I191" s="153">
        <v>96.98630136986301</v>
      </c>
      <c r="J191" s="153">
        <v>99.18032786885246</v>
      </c>
      <c r="K191" s="153">
        <v>99.17808219178083</v>
      </c>
    </row>
    <row r="192" spans="2:11" s="150" customFormat="1" ht="12.75">
      <c r="B192" s="149" t="s">
        <v>112</v>
      </c>
      <c r="C192" s="153">
        <v>88.73626373626374</v>
      </c>
      <c r="D192" s="153">
        <v>86.3013698630137</v>
      </c>
      <c r="E192" s="153">
        <v>86.84931506849315</v>
      </c>
      <c r="F192" s="153">
        <v>95.62841530054644</v>
      </c>
      <c r="G192" s="153">
        <v>96.7123287671233</v>
      </c>
      <c r="H192" s="153">
        <v>99.17808219178083</v>
      </c>
      <c r="I192" s="153">
        <v>96.98630136986301</v>
      </c>
      <c r="J192" s="153">
        <v>99.18032786885246</v>
      </c>
      <c r="K192" s="153">
        <v>99.17808219178083</v>
      </c>
    </row>
    <row r="193" spans="2:11" s="150" customFormat="1" ht="12.75">
      <c r="B193" s="149"/>
      <c r="C193" s="153"/>
      <c r="D193" s="153"/>
      <c r="E193" s="153"/>
      <c r="F193" s="153"/>
      <c r="G193" s="153"/>
      <c r="H193" s="153"/>
      <c r="I193" s="153"/>
      <c r="J193" s="153"/>
      <c r="K193" s="153"/>
    </row>
    <row r="194" spans="2:11" s="150" customFormat="1" ht="15.75">
      <c r="B194" s="151" t="s">
        <v>242</v>
      </c>
      <c r="C194" s="152">
        <v>89.83516483516483</v>
      </c>
      <c r="D194" s="152">
        <v>92.05479452054794</v>
      </c>
      <c r="E194" s="152">
        <v>84.93150684931507</v>
      </c>
      <c r="F194" s="152">
        <v>87.43169398907104</v>
      </c>
      <c r="G194" s="152">
        <v>85.2054794520548</v>
      </c>
      <c r="H194" s="152">
        <v>92.32876712328768</v>
      </c>
      <c r="I194" s="152">
        <v>86.3013698630137</v>
      </c>
      <c r="J194" s="152">
        <v>92.05479452054794</v>
      </c>
      <c r="K194" s="152">
        <v>95.06849315068493</v>
      </c>
    </row>
    <row r="195" spans="2:11" s="150" customFormat="1" ht="12.75">
      <c r="B195" s="149" t="s">
        <v>43</v>
      </c>
      <c r="C195" s="153">
        <v>89.83516483516483</v>
      </c>
      <c r="D195" s="153">
        <v>92.05479452054794</v>
      </c>
      <c r="E195" s="153">
        <v>84.93150684931507</v>
      </c>
      <c r="F195" s="153">
        <v>87.43169398907104</v>
      </c>
      <c r="G195" s="153">
        <v>85.2054794520548</v>
      </c>
      <c r="H195" s="153">
        <v>92.32876712328768</v>
      </c>
      <c r="I195" s="153">
        <v>86.3013698630137</v>
      </c>
      <c r="J195" s="153">
        <v>92.05479452054794</v>
      </c>
      <c r="K195" s="153">
        <v>95.06849315068493</v>
      </c>
    </row>
    <row r="196" spans="2:11" s="150" customFormat="1" ht="12.75">
      <c r="B196" s="149" t="s">
        <v>44</v>
      </c>
      <c r="C196" s="153">
        <v>89.83516483516483</v>
      </c>
      <c r="D196" s="153">
        <v>92.05479452054794</v>
      </c>
      <c r="E196" s="153">
        <v>84.93150684931507</v>
      </c>
      <c r="F196" s="153">
        <v>87.43169398907104</v>
      </c>
      <c r="G196" s="153">
        <v>85.2054794520548</v>
      </c>
      <c r="H196" s="153">
        <v>92.32876712328768</v>
      </c>
      <c r="I196" s="153">
        <v>86.3013698630137</v>
      </c>
      <c r="J196" s="153">
        <v>92.05479452054794</v>
      </c>
      <c r="K196" s="153">
        <v>95.06849315068493</v>
      </c>
    </row>
    <row r="197" spans="2:11" s="150" customFormat="1" ht="12.75">
      <c r="B197" s="149" t="s">
        <v>54</v>
      </c>
      <c r="C197" s="153">
        <v>89.83516483516483</v>
      </c>
      <c r="D197" s="153">
        <v>92.05479452054794</v>
      </c>
      <c r="E197" s="153">
        <v>84.93150684931507</v>
      </c>
      <c r="F197" s="153">
        <v>87.43169398907104</v>
      </c>
      <c r="G197" s="153">
        <v>85.2054794520548</v>
      </c>
      <c r="H197" s="153">
        <v>92.32876712328768</v>
      </c>
      <c r="I197" s="153">
        <v>86.3013698630137</v>
      </c>
      <c r="J197" s="153">
        <v>92.05479452054794</v>
      </c>
      <c r="K197" s="153">
        <v>95.06849315068493</v>
      </c>
    </row>
    <row r="198" spans="2:11" s="150" customFormat="1" ht="12.75">
      <c r="B198" s="149" t="s">
        <v>87</v>
      </c>
      <c r="C198" s="153">
        <v>89.83516483516483</v>
      </c>
      <c r="D198" s="153">
        <v>92.05479452054794</v>
      </c>
      <c r="E198" s="153">
        <v>84.93150684931507</v>
      </c>
      <c r="F198" s="153">
        <v>87.43169398907104</v>
      </c>
      <c r="G198" s="153">
        <v>85.2054794520548</v>
      </c>
      <c r="H198" s="153">
        <v>92.32876712328768</v>
      </c>
      <c r="I198" s="153">
        <v>86.3013698630137</v>
      </c>
      <c r="J198" s="153">
        <v>92.05479452054794</v>
      </c>
      <c r="K198" s="153">
        <v>95.06849315068493</v>
      </c>
    </row>
    <row r="199" spans="2:11" s="150" customFormat="1" ht="12.75">
      <c r="B199" s="149"/>
      <c r="C199" s="153"/>
      <c r="D199" s="153"/>
      <c r="E199" s="153"/>
      <c r="F199" s="153"/>
      <c r="G199" s="153"/>
      <c r="H199" s="153"/>
      <c r="I199" s="153"/>
      <c r="J199" s="153"/>
      <c r="K199" s="153"/>
    </row>
    <row r="200" spans="2:11" s="150" customFormat="1" ht="15.75">
      <c r="B200" s="151" t="s">
        <v>243</v>
      </c>
      <c r="C200" s="152">
        <v>87.3972602739726</v>
      </c>
      <c r="D200" s="152">
        <v>76.43835616438356</v>
      </c>
      <c r="E200" s="152">
        <v>85.47945205479452</v>
      </c>
      <c r="F200" s="152">
        <v>92.07650273224044</v>
      </c>
      <c r="G200" s="152">
        <v>96.43835616438356</v>
      </c>
      <c r="H200" s="152">
        <v>99.72602739726028</v>
      </c>
      <c r="I200" s="152">
        <v>98.07692307692307</v>
      </c>
      <c r="J200" s="152">
        <v>98.89196675900277</v>
      </c>
      <c r="K200" s="152">
        <v>98.9041095890411</v>
      </c>
    </row>
    <row r="201" spans="2:11" s="150" customFormat="1" ht="12.75">
      <c r="B201" s="149" t="s">
        <v>3</v>
      </c>
      <c r="C201" s="153">
        <v>87.3972602739726</v>
      </c>
      <c r="D201" s="153">
        <v>76.43835616438356</v>
      </c>
      <c r="E201" s="153">
        <v>85.47945205479452</v>
      </c>
      <c r="F201" s="153">
        <v>92.07650273224044</v>
      </c>
      <c r="G201" s="153">
        <v>96.43835616438356</v>
      </c>
      <c r="H201" s="153">
        <v>99.72602739726028</v>
      </c>
      <c r="I201" s="153">
        <v>98.07692307692307</v>
      </c>
      <c r="J201" s="153">
        <v>98.89196675900277</v>
      </c>
      <c r="K201" s="153">
        <v>98.9041095890411</v>
      </c>
    </row>
    <row r="202" spans="2:11" s="150" customFormat="1" ht="12.75">
      <c r="B202" s="149" t="s">
        <v>17</v>
      </c>
      <c r="C202" s="153">
        <v>87.3972602739726</v>
      </c>
      <c r="D202" s="153">
        <v>76.43835616438356</v>
      </c>
      <c r="E202" s="153">
        <v>85.47945205479452</v>
      </c>
      <c r="F202" s="153">
        <v>92.07650273224044</v>
      </c>
      <c r="G202" s="153">
        <v>96.43835616438356</v>
      </c>
      <c r="H202" s="153">
        <v>99.72602739726028</v>
      </c>
      <c r="I202" s="153">
        <v>98.07692307692307</v>
      </c>
      <c r="J202" s="153">
        <v>98.89196675900277</v>
      </c>
      <c r="K202" s="153">
        <v>98.9041095890411</v>
      </c>
    </row>
    <row r="203" spans="2:11" s="150" customFormat="1" ht="12.75">
      <c r="B203" s="149" t="s">
        <v>22</v>
      </c>
      <c r="C203" s="153">
        <v>87.3972602739726</v>
      </c>
      <c r="D203" s="153">
        <v>76.43835616438356</v>
      </c>
      <c r="E203" s="153">
        <v>85.47945205479452</v>
      </c>
      <c r="F203" s="153">
        <v>92.07650273224044</v>
      </c>
      <c r="G203" s="153">
        <v>96.43835616438356</v>
      </c>
      <c r="H203" s="153">
        <v>99.72602739726028</v>
      </c>
      <c r="I203" s="153">
        <v>98.07692307692307</v>
      </c>
      <c r="J203" s="153">
        <v>98.89196675900277</v>
      </c>
      <c r="K203" s="153">
        <v>98.9041095890411</v>
      </c>
    </row>
    <row r="204" spans="2:11" s="150" customFormat="1" ht="12.75">
      <c r="B204" s="149" t="s">
        <v>26</v>
      </c>
      <c r="C204" s="153">
        <v>87.3972602739726</v>
      </c>
      <c r="D204" s="153">
        <v>76.43835616438356</v>
      </c>
      <c r="E204" s="153">
        <v>85.47945205479452</v>
      </c>
      <c r="F204" s="153">
        <v>92.07650273224044</v>
      </c>
      <c r="G204" s="153">
        <v>96.43835616438356</v>
      </c>
      <c r="H204" s="153">
        <v>99.72602739726028</v>
      </c>
      <c r="I204" s="153">
        <v>98.07692307692307</v>
      </c>
      <c r="J204" s="153">
        <v>98.89196675900277</v>
      </c>
      <c r="K204" s="153">
        <v>98.9041095890411</v>
      </c>
    </row>
    <row r="205" spans="2:11" s="150" customFormat="1" ht="12.75">
      <c r="B205" s="149" t="s">
        <v>29</v>
      </c>
      <c r="C205" s="153">
        <v>87.3972602739726</v>
      </c>
      <c r="D205" s="153">
        <v>76.43835616438356</v>
      </c>
      <c r="E205" s="153">
        <v>85.47945205479452</v>
      </c>
      <c r="F205" s="153">
        <v>92.07650273224044</v>
      </c>
      <c r="G205" s="153">
        <v>96.43835616438356</v>
      </c>
      <c r="H205" s="153">
        <v>99.72602739726028</v>
      </c>
      <c r="I205" s="153">
        <v>98.07692307692307</v>
      </c>
      <c r="J205" s="153">
        <v>98.89196675900277</v>
      </c>
      <c r="K205" s="153">
        <v>98.9041095890411</v>
      </c>
    </row>
    <row r="206" spans="2:11" s="150" customFormat="1" ht="12.75">
      <c r="B206" s="149" t="s">
        <v>345</v>
      </c>
      <c r="C206" s="153">
        <v>87.3972602739726</v>
      </c>
      <c r="D206" s="153">
        <v>76.43835616438356</v>
      </c>
      <c r="E206" s="153">
        <v>85.47945205479452</v>
      </c>
      <c r="F206" s="153">
        <v>92.07650273224044</v>
      </c>
      <c r="G206" s="153">
        <v>96.43835616438356</v>
      </c>
      <c r="H206" s="153">
        <v>99.72602739726028</v>
      </c>
      <c r="I206" s="153">
        <v>98.07692307692307</v>
      </c>
      <c r="J206" s="153">
        <v>98.89196675900277</v>
      </c>
      <c r="K206" s="153">
        <v>98.9041095890411</v>
      </c>
    </row>
    <row r="207" spans="2:11" s="150" customFormat="1" ht="12.75">
      <c r="B207" s="149" t="s">
        <v>41</v>
      </c>
      <c r="C207" s="153">
        <v>87.3972602739726</v>
      </c>
      <c r="D207" s="153">
        <v>76.43835616438356</v>
      </c>
      <c r="E207" s="153">
        <v>85.47945205479452</v>
      </c>
      <c r="F207" s="153">
        <v>92.07650273224044</v>
      </c>
      <c r="G207" s="153">
        <v>96.43835616438356</v>
      </c>
      <c r="H207" s="153">
        <v>99.72602739726028</v>
      </c>
      <c r="I207" s="153">
        <v>98.07692307692307</v>
      </c>
      <c r="J207" s="153">
        <v>98.89196675900277</v>
      </c>
      <c r="K207" s="153">
        <v>98.9041095890411</v>
      </c>
    </row>
    <row r="208" spans="2:11" s="150" customFormat="1" ht="12.75">
      <c r="B208" s="149" t="s">
        <v>59</v>
      </c>
      <c r="C208" s="153">
        <v>87.3972602739726</v>
      </c>
      <c r="D208" s="153">
        <v>76.43835616438356</v>
      </c>
      <c r="E208" s="153">
        <v>85.47945205479452</v>
      </c>
      <c r="F208" s="153">
        <v>92.07650273224044</v>
      </c>
      <c r="G208" s="153">
        <v>96.43835616438356</v>
      </c>
      <c r="H208" s="153">
        <v>99.72602739726028</v>
      </c>
      <c r="I208" s="153">
        <v>98.07692307692307</v>
      </c>
      <c r="J208" s="153">
        <v>98.89196675900277</v>
      </c>
      <c r="K208" s="153">
        <v>98.9041095890411</v>
      </c>
    </row>
    <row r="209" spans="2:11" s="150" customFormat="1" ht="12.75">
      <c r="B209" s="149" t="s">
        <v>63</v>
      </c>
      <c r="C209" s="153">
        <v>87.3972602739726</v>
      </c>
      <c r="D209" s="153">
        <v>76.43835616438356</v>
      </c>
      <c r="E209" s="153">
        <v>85.47945205479452</v>
      </c>
      <c r="F209" s="153">
        <v>92.07650273224044</v>
      </c>
      <c r="G209" s="153">
        <v>96.43835616438356</v>
      </c>
      <c r="H209" s="153">
        <v>99.72602739726028</v>
      </c>
      <c r="I209" s="153">
        <v>98.07692307692307</v>
      </c>
      <c r="J209" s="153">
        <v>98.89196675900277</v>
      </c>
      <c r="K209" s="153">
        <v>98.9041095890411</v>
      </c>
    </row>
    <row r="210" spans="2:11" s="150" customFormat="1" ht="12.75">
      <c r="B210" s="149" t="s">
        <v>72</v>
      </c>
      <c r="C210" s="153">
        <v>87.3972602739726</v>
      </c>
      <c r="D210" s="153">
        <v>76.43835616438356</v>
      </c>
      <c r="E210" s="153">
        <v>85.47945205479452</v>
      </c>
      <c r="F210" s="153">
        <v>92.07650273224044</v>
      </c>
      <c r="G210" s="153">
        <v>96.43835616438356</v>
      </c>
      <c r="H210" s="153">
        <v>99.72602739726028</v>
      </c>
      <c r="I210" s="153">
        <v>98.07692307692307</v>
      </c>
      <c r="J210" s="153">
        <v>98.89196675900277</v>
      </c>
      <c r="K210" s="153">
        <v>98.9041095890411</v>
      </c>
    </row>
    <row r="211" spans="2:11" s="150" customFormat="1" ht="12.75">
      <c r="B211" s="149" t="s">
        <v>74</v>
      </c>
      <c r="C211" s="153">
        <v>87.3972602739726</v>
      </c>
      <c r="D211" s="153">
        <v>76.43835616438356</v>
      </c>
      <c r="E211" s="153">
        <v>85.47945205479452</v>
      </c>
      <c r="F211" s="153">
        <v>92.07650273224044</v>
      </c>
      <c r="G211" s="153">
        <v>96.43835616438356</v>
      </c>
      <c r="H211" s="153">
        <v>99.72602739726028</v>
      </c>
      <c r="I211" s="153">
        <v>98.07692307692307</v>
      </c>
      <c r="J211" s="153">
        <v>98.89196675900277</v>
      </c>
      <c r="K211" s="153">
        <v>98.9041095890411</v>
      </c>
    </row>
    <row r="212" spans="2:11" s="150" customFormat="1" ht="12.75">
      <c r="B212" s="149" t="s">
        <v>79</v>
      </c>
      <c r="C212" s="153">
        <v>87.3972602739726</v>
      </c>
      <c r="D212" s="153">
        <v>76.43835616438356</v>
      </c>
      <c r="E212" s="153">
        <v>85.47945205479452</v>
      </c>
      <c r="F212" s="153">
        <v>92.07650273224044</v>
      </c>
      <c r="G212" s="153">
        <v>96.43835616438356</v>
      </c>
      <c r="H212" s="153">
        <v>99.72602739726028</v>
      </c>
      <c r="I212" s="153">
        <v>98.07692307692307</v>
      </c>
      <c r="J212" s="153">
        <v>98.89196675900277</v>
      </c>
      <c r="K212" s="153">
        <v>98.9041095890411</v>
      </c>
    </row>
    <row r="213" spans="2:11" s="150" customFormat="1" ht="12.75">
      <c r="B213" s="149" t="s">
        <v>81</v>
      </c>
      <c r="C213" s="153">
        <v>87.3972602739726</v>
      </c>
      <c r="D213" s="153">
        <v>76.43835616438356</v>
      </c>
      <c r="E213" s="153">
        <v>85.47945205479452</v>
      </c>
      <c r="F213" s="153">
        <v>92.07650273224044</v>
      </c>
      <c r="G213" s="153">
        <v>96.43835616438356</v>
      </c>
      <c r="H213" s="153">
        <v>99.72602739726028</v>
      </c>
      <c r="I213" s="153">
        <v>98.07692307692307</v>
      </c>
      <c r="J213" s="153">
        <v>98.89196675900277</v>
      </c>
      <c r="K213" s="153">
        <v>98.9041095890411</v>
      </c>
    </row>
    <row r="214" spans="2:11" s="150" customFormat="1" ht="12.75">
      <c r="B214" s="149" t="s">
        <v>85</v>
      </c>
      <c r="C214" s="153">
        <v>87.3972602739726</v>
      </c>
      <c r="D214" s="153">
        <v>76.43835616438356</v>
      </c>
      <c r="E214" s="153">
        <v>85.47945205479452</v>
      </c>
      <c r="F214" s="153">
        <v>92.07650273224044</v>
      </c>
      <c r="G214" s="153">
        <v>96.43835616438356</v>
      </c>
      <c r="H214" s="153">
        <v>99.72602739726028</v>
      </c>
      <c r="I214" s="153">
        <v>98.07692307692307</v>
      </c>
      <c r="J214" s="153">
        <v>98.89196675900277</v>
      </c>
      <c r="K214" s="153">
        <v>98.9041095890411</v>
      </c>
    </row>
    <row r="215" spans="2:11" s="150" customFormat="1" ht="12.75">
      <c r="B215" s="149" t="s">
        <v>89</v>
      </c>
      <c r="C215" s="153">
        <v>87.3972602739726</v>
      </c>
      <c r="D215" s="153">
        <v>76.43835616438356</v>
      </c>
      <c r="E215" s="153">
        <v>85.47945205479452</v>
      </c>
      <c r="F215" s="153">
        <v>92.07650273224044</v>
      </c>
      <c r="G215" s="153">
        <v>96.43835616438356</v>
      </c>
      <c r="H215" s="153">
        <v>99.72602739726028</v>
      </c>
      <c r="I215" s="153">
        <v>98.07692307692307</v>
      </c>
      <c r="J215" s="153">
        <v>98.89196675900277</v>
      </c>
      <c r="K215" s="153">
        <v>98.9041095890411</v>
      </c>
    </row>
    <row r="216" spans="2:11" s="150" customFormat="1" ht="12.75">
      <c r="B216" s="149" t="s">
        <v>99</v>
      </c>
      <c r="C216" s="153">
        <v>87.3972602739726</v>
      </c>
      <c r="D216" s="153">
        <v>76.43835616438356</v>
      </c>
      <c r="E216" s="153">
        <v>85.47945205479452</v>
      </c>
      <c r="F216" s="153">
        <v>92.07650273224044</v>
      </c>
      <c r="G216" s="153">
        <v>96.43835616438356</v>
      </c>
      <c r="H216" s="153">
        <v>99.72602739726028</v>
      </c>
      <c r="I216" s="153">
        <v>98.07692307692307</v>
      </c>
      <c r="J216" s="153">
        <v>98.89196675900277</v>
      </c>
      <c r="K216" s="153">
        <v>98.9041095890411</v>
      </c>
    </row>
    <row r="217" spans="2:11" s="150" customFormat="1" ht="12.75">
      <c r="B217" s="149" t="s">
        <v>120</v>
      </c>
      <c r="C217" s="153">
        <v>87.3972602739726</v>
      </c>
      <c r="D217" s="153">
        <v>76.43835616438356</v>
      </c>
      <c r="E217" s="153">
        <v>85.47945205479452</v>
      </c>
      <c r="F217" s="153">
        <v>92.07650273224044</v>
      </c>
      <c r="G217" s="153">
        <v>96.43835616438356</v>
      </c>
      <c r="H217" s="153">
        <v>99.72602739726028</v>
      </c>
      <c r="I217" s="153">
        <v>98.07692307692307</v>
      </c>
      <c r="J217" s="153">
        <v>98.89196675900277</v>
      </c>
      <c r="K217" s="153">
        <v>98.9041095890411</v>
      </c>
    </row>
    <row r="218" spans="2:11" s="150" customFormat="1" ht="12.75">
      <c r="B218" s="149" t="s">
        <v>121</v>
      </c>
      <c r="C218" s="153">
        <v>87.3972602739726</v>
      </c>
      <c r="D218" s="153">
        <v>76.43835616438356</v>
      </c>
      <c r="E218" s="153">
        <v>85.47945205479452</v>
      </c>
      <c r="F218" s="153">
        <v>92.07650273224044</v>
      </c>
      <c r="G218" s="153">
        <v>96.43835616438356</v>
      </c>
      <c r="H218" s="153">
        <v>99.72602739726028</v>
      </c>
      <c r="I218" s="153">
        <v>98.07692307692307</v>
      </c>
      <c r="J218" s="153">
        <v>98.89196675900277</v>
      </c>
      <c r="K218" s="153">
        <v>98.9041095890411</v>
      </c>
    </row>
    <row r="219" spans="2:11" s="150" customFormat="1" ht="12.75">
      <c r="B219" s="149" t="s">
        <v>141</v>
      </c>
      <c r="C219" s="153">
        <v>87.3972602739726</v>
      </c>
      <c r="D219" s="153">
        <v>76.43835616438356</v>
      </c>
      <c r="E219" s="153">
        <v>85.47945205479452</v>
      </c>
      <c r="F219" s="153">
        <v>92.07650273224044</v>
      </c>
      <c r="G219" s="153">
        <v>96.43835616438356</v>
      </c>
      <c r="H219" s="153">
        <v>99.72602739726028</v>
      </c>
      <c r="I219" s="153">
        <v>98.07692307692307</v>
      </c>
      <c r="J219" s="153">
        <v>98.89196675900277</v>
      </c>
      <c r="K219" s="153">
        <v>98.9041095890411</v>
      </c>
    </row>
    <row r="220" spans="2:11" s="150" customFormat="1" ht="12.75">
      <c r="B220" s="149" t="s">
        <v>151</v>
      </c>
      <c r="C220" s="153">
        <v>87.3972602739726</v>
      </c>
      <c r="D220" s="153">
        <v>76.43835616438356</v>
      </c>
      <c r="E220" s="153">
        <v>85.47945205479452</v>
      </c>
      <c r="F220" s="153">
        <v>92.07650273224044</v>
      </c>
      <c r="G220" s="153">
        <v>96.43835616438356</v>
      </c>
      <c r="H220" s="153">
        <v>99.72602739726028</v>
      </c>
      <c r="I220" s="153">
        <v>98.07692307692307</v>
      </c>
      <c r="J220" s="153">
        <v>98.89196675900277</v>
      </c>
      <c r="K220" s="153">
        <v>98.9041095890411</v>
      </c>
    </row>
    <row r="221" spans="2:11" s="150" customFormat="1" ht="12.75">
      <c r="B221" s="149" t="s">
        <v>152</v>
      </c>
      <c r="C221" s="153">
        <v>87.3972602739726</v>
      </c>
      <c r="D221" s="153">
        <v>76.43835616438356</v>
      </c>
      <c r="E221" s="153">
        <v>85.47945205479452</v>
      </c>
      <c r="F221" s="153">
        <v>92.07650273224044</v>
      </c>
      <c r="G221" s="153">
        <v>96.43835616438356</v>
      </c>
      <c r="H221" s="153">
        <v>99.72602739726028</v>
      </c>
      <c r="I221" s="153">
        <v>98.07692307692307</v>
      </c>
      <c r="J221" s="153">
        <v>98.89196675900277</v>
      </c>
      <c r="K221" s="153">
        <v>98.9041095890411</v>
      </c>
    </row>
    <row r="222" spans="2:11" s="150" customFormat="1" ht="12.75">
      <c r="B222" s="149" t="s">
        <v>173</v>
      </c>
      <c r="C222" s="153">
        <v>87.3972602739726</v>
      </c>
      <c r="D222" s="153">
        <v>76.43835616438356</v>
      </c>
      <c r="E222" s="153">
        <v>85.47945205479452</v>
      </c>
      <c r="F222" s="153">
        <v>92.07650273224044</v>
      </c>
      <c r="G222" s="153">
        <v>96.43835616438356</v>
      </c>
      <c r="H222" s="153">
        <v>99.72602739726028</v>
      </c>
      <c r="I222" s="153">
        <v>98.07692307692307</v>
      </c>
      <c r="J222" s="153">
        <v>98.89196675900277</v>
      </c>
      <c r="K222" s="153">
        <v>98.9041095890411</v>
      </c>
    </row>
    <row r="223" spans="2:11" s="150" customFormat="1" ht="12.75">
      <c r="B223" s="149" t="s">
        <v>194</v>
      </c>
      <c r="C223" s="153">
        <v>87.3972602739726</v>
      </c>
      <c r="D223" s="153">
        <v>76.43835616438356</v>
      </c>
      <c r="E223" s="153">
        <v>85.47945205479452</v>
      </c>
      <c r="F223" s="153">
        <v>92.07650273224044</v>
      </c>
      <c r="G223" s="153">
        <v>96.43835616438356</v>
      </c>
      <c r="H223" s="153">
        <v>99.72602739726028</v>
      </c>
      <c r="I223" s="153">
        <v>98.07692307692307</v>
      </c>
      <c r="J223" s="153">
        <v>98.89196675900277</v>
      </c>
      <c r="K223" s="153">
        <v>98.9041095890411</v>
      </c>
    </row>
    <row r="224" spans="2:11" s="150" customFormat="1" ht="12.75">
      <c r="B224" s="149" t="s">
        <v>207</v>
      </c>
      <c r="C224" s="153">
        <v>87.3972602739726</v>
      </c>
      <c r="D224" s="153">
        <v>76.43835616438356</v>
      </c>
      <c r="E224" s="153">
        <v>85.47945205479452</v>
      </c>
      <c r="F224" s="153">
        <v>92.07650273224044</v>
      </c>
      <c r="G224" s="153">
        <v>96.43835616438356</v>
      </c>
      <c r="H224" s="153">
        <v>99.72602739726028</v>
      </c>
      <c r="I224" s="153">
        <v>98.07692307692307</v>
      </c>
      <c r="J224" s="153">
        <v>98.89196675900277</v>
      </c>
      <c r="K224" s="153">
        <v>98.9041095890411</v>
      </c>
    </row>
    <row r="225" spans="2:11" s="150" customFormat="1" ht="12.75">
      <c r="B225" s="149" t="s">
        <v>27</v>
      </c>
      <c r="C225" s="153">
        <v>87.3972602739726</v>
      </c>
      <c r="D225" s="153">
        <v>76.43835616438356</v>
      </c>
      <c r="E225" s="153">
        <v>85.47945205479452</v>
      </c>
      <c r="F225" s="153">
        <v>92.07650273224044</v>
      </c>
      <c r="G225" s="153">
        <v>96.43835616438356</v>
      </c>
      <c r="H225" s="153">
        <v>99.72602739726028</v>
      </c>
      <c r="I225" s="153">
        <v>98.07692307692307</v>
      </c>
      <c r="J225" s="153">
        <v>98.89196675900277</v>
      </c>
      <c r="K225" s="153">
        <v>98.9041095890411</v>
      </c>
    </row>
    <row r="226" spans="2:11" s="150" customFormat="1" ht="12.75">
      <c r="B226" s="149" t="s">
        <v>28</v>
      </c>
      <c r="C226" s="153">
        <v>87.3972602739726</v>
      </c>
      <c r="D226" s="153">
        <v>76.43835616438356</v>
      </c>
      <c r="E226" s="153">
        <v>85.47945205479452</v>
      </c>
      <c r="F226" s="153">
        <v>92.07650273224044</v>
      </c>
      <c r="G226" s="153">
        <v>96.43835616438356</v>
      </c>
      <c r="H226" s="153">
        <v>99.72602739726028</v>
      </c>
      <c r="I226" s="153">
        <v>98.07692307692307</v>
      </c>
      <c r="J226" s="153">
        <v>98.89196675900277</v>
      </c>
      <c r="K226" s="153">
        <v>98.9041095890411</v>
      </c>
    </row>
    <row r="227" spans="2:11" s="150" customFormat="1" ht="12.75">
      <c r="B227" s="149" t="s">
        <v>34</v>
      </c>
      <c r="C227" s="153">
        <v>87.3972602739726</v>
      </c>
      <c r="D227" s="153">
        <v>76.43835616438356</v>
      </c>
      <c r="E227" s="153">
        <v>85.47945205479452</v>
      </c>
      <c r="F227" s="153">
        <v>92.07650273224044</v>
      </c>
      <c r="G227" s="153">
        <v>96.43835616438356</v>
      </c>
      <c r="H227" s="153">
        <v>99.72602739726028</v>
      </c>
      <c r="I227" s="153">
        <v>98.07692307692307</v>
      </c>
      <c r="J227" s="153">
        <v>98.89196675900277</v>
      </c>
      <c r="K227" s="153">
        <v>98.9041095890411</v>
      </c>
    </row>
    <row r="228" spans="2:11" s="150" customFormat="1" ht="12.75">
      <c r="B228" s="149" t="s">
        <v>53</v>
      </c>
      <c r="C228" s="153">
        <v>87.3972602739726</v>
      </c>
      <c r="D228" s="153">
        <v>76.43835616438356</v>
      </c>
      <c r="E228" s="153">
        <v>85.47945205479452</v>
      </c>
      <c r="F228" s="153">
        <v>92.07650273224044</v>
      </c>
      <c r="G228" s="153">
        <v>96.43835616438356</v>
      </c>
      <c r="H228" s="153">
        <v>99.72602739726028</v>
      </c>
      <c r="I228" s="153">
        <v>98.07692307692307</v>
      </c>
      <c r="J228" s="153">
        <v>98.89196675900277</v>
      </c>
      <c r="K228" s="153">
        <v>98.9041095890411</v>
      </c>
    </row>
    <row r="229" spans="2:11" s="150" customFormat="1" ht="12.75">
      <c r="B229" s="149" t="s">
        <v>71</v>
      </c>
      <c r="C229" s="153">
        <v>87.3972602739726</v>
      </c>
      <c r="D229" s="153">
        <v>76.43835616438356</v>
      </c>
      <c r="E229" s="153">
        <v>85.47945205479452</v>
      </c>
      <c r="F229" s="153">
        <v>92.07650273224044</v>
      </c>
      <c r="G229" s="153">
        <v>96.43835616438356</v>
      </c>
      <c r="H229" s="153">
        <v>99.72602739726028</v>
      </c>
      <c r="I229" s="153">
        <v>98.07692307692307</v>
      </c>
      <c r="J229" s="153">
        <v>98.89196675900277</v>
      </c>
      <c r="K229" s="153">
        <v>98.9041095890411</v>
      </c>
    </row>
    <row r="230" spans="2:11" s="150" customFormat="1" ht="12.75">
      <c r="B230" s="149" t="s">
        <v>113</v>
      </c>
      <c r="C230" s="153">
        <v>87.3972602739726</v>
      </c>
      <c r="D230" s="153">
        <v>76.43835616438356</v>
      </c>
      <c r="E230" s="153">
        <v>85.47945205479452</v>
      </c>
      <c r="F230" s="153">
        <v>92.07650273224044</v>
      </c>
      <c r="G230" s="153">
        <v>96.43835616438356</v>
      </c>
      <c r="H230" s="153">
        <v>99.72602739726028</v>
      </c>
      <c r="I230" s="153">
        <v>98.07692307692307</v>
      </c>
      <c r="J230" s="153">
        <v>98.89196675900277</v>
      </c>
      <c r="K230" s="153">
        <v>98.9041095890411</v>
      </c>
    </row>
    <row r="231" spans="2:11" s="150" customFormat="1" ht="12.75">
      <c r="B231" s="149" t="s">
        <v>144</v>
      </c>
      <c r="C231" s="153">
        <v>87.3972602739726</v>
      </c>
      <c r="D231" s="153">
        <v>76.43835616438356</v>
      </c>
      <c r="E231" s="153">
        <v>85.47945205479452</v>
      </c>
      <c r="F231" s="153">
        <v>92.07650273224044</v>
      </c>
      <c r="G231" s="153">
        <v>96.43835616438356</v>
      </c>
      <c r="H231" s="153">
        <v>99.72602739726028</v>
      </c>
      <c r="I231" s="153">
        <v>98.07692307692307</v>
      </c>
      <c r="J231" s="153">
        <v>98.89196675900277</v>
      </c>
      <c r="K231" s="153">
        <v>98.9041095890411</v>
      </c>
    </row>
    <row r="232" spans="2:11" s="150" customFormat="1" ht="12.75">
      <c r="B232" s="149" t="s">
        <v>215</v>
      </c>
      <c r="C232" s="153">
        <v>87.3972602739726</v>
      </c>
      <c r="D232" s="153">
        <v>76.43835616438356</v>
      </c>
      <c r="E232" s="153">
        <v>85.47945205479452</v>
      </c>
      <c r="F232" s="153">
        <v>92.07650273224044</v>
      </c>
      <c r="G232" s="153">
        <v>96.43835616438356</v>
      </c>
      <c r="H232" s="153">
        <v>99.72602739726028</v>
      </c>
      <c r="I232" s="153">
        <v>98.07692307692307</v>
      </c>
      <c r="J232" s="153">
        <v>98.89196675900277</v>
      </c>
      <c r="K232" s="153">
        <v>98.9041095890411</v>
      </c>
    </row>
    <row r="233" spans="2:11" s="150" customFormat="1" ht="12.75">
      <c r="B233" s="89"/>
      <c r="C233" s="155"/>
      <c r="D233" s="155"/>
      <c r="E233" s="155"/>
      <c r="F233" s="155"/>
      <c r="G233" s="155"/>
      <c r="H233" s="155"/>
      <c r="I233" s="155"/>
      <c r="J233" s="155"/>
      <c r="K233" s="155"/>
    </row>
    <row r="234" spans="2:11" s="150" customFormat="1" ht="15.75">
      <c r="B234" s="151" t="s">
        <v>244</v>
      </c>
      <c r="C234" s="152">
        <v>98.08219178082192</v>
      </c>
      <c r="D234" s="152">
        <v>95.06849315068493</v>
      </c>
      <c r="E234" s="152">
        <v>92.6027397260274</v>
      </c>
      <c r="F234" s="152">
        <v>98.63387978142076</v>
      </c>
      <c r="G234" s="152">
        <v>100</v>
      </c>
      <c r="H234" s="152">
        <v>100</v>
      </c>
      <c r="I234" s="152">
        <v>100</v>
      </c>
      <c r="J234" s="152">
        <v>99.4535519125683</v>
      </c>
      <c r="K234" s="152">
        <v>100</v>
      </c>
    </row>
    <row r="235" spans="2:11" s="150" customFormat="1" ht="12.75">
      <c r="B235" s="149" t="s">
        <v>19</v>
      </c>
      <c r="C235" s="153">
        <v>98.08219178082192</v>
      </c>
      <c r="D235" s="153">
        <v>95.06849315068493</v>
      </c>
      <c r="E235" s="153">
        <v>92.6027397260274</v>
      </c>
      <c r="F235" s="153">
        <v>98.63387978142076</v>
      </c>
      <c r="G235" s="153">
        <v>100</v>
      </c>
      <c r="H235" s="153">
        <v>100</v>
      </c>
      <c r="I235" s="153">
        <v>100</v>
      </c>
      <c r="J235" s="153">
        <v>99.4535519125683</v>
      </c>
      <c r="K235" s="153">
        <v>100</v>
      </c>
    </row>
    <row r="236" spans="2:11" s="150" customFormat="1" ht="12.75">
      <c r="B236" s="149" t="s">
        <v>24</v>
      </c>
      <c r="C236" s="153">
        <v>98.08219178082192</v>
      </c>
      <c r="D236" s="153">
        <v>95.06849315068493</v>
      </c>
      <c r="E236" s="153">
        <v>92.6027397260274</v>
      </c>
      <c r="F236" s="153">
        <v>98.63387978142076</v>
      </c>
      <c r="G236" s="153">
        <v>100</v>
      </c>
      <c r="H236" s="153">
        <v>100</v>
      </c>
      <c r="I236" s="153">
        <v>100</v>
      </c>
      <c r="J236" s="153">
        <v>99.4535519125683</v>
      </c>
      <c r="K236" s="153">
        <v>100</v>
      </c>
    </row>
    <row r="237" spans="2:11" s="150" customFormat="1" ht="12.75">
      <c r="B237" s="149" t="s">
        <v>31</v>
      </c>
      <c r="C237" s="153">
        <v>98.08219178082192</v>
      </c>
      <c r="D237" s="153">
        <v>95.06849315068493</v>
      </c>
      <c r="E237" s="153">
        <v>92.6027397260274</v>
      </c>
      <c r="F237" s="153">
        <v>98.63387978142076</v>
      </c>
      <c r="G237" s="153">
        <v>100</v>
      </c>
      <c r="H237" s="153">
        <v>100</v>
      </c>
      <c r="I237" s="153">
        <v>100</v>
      </c>
      <c r="J237" s="153">
        <v>99.4535519125683</v>
      </c>
      <c r="K237" s="153">
        <v>100</v>
      </c>
    </row>
    <row r="238" spans="2:11" s="150" customFormat="1" ht="12.75">
      <c r="B238" s="149" t="s">
        <v>346</v>
      </c>
      <c r="C238" s="153">
        <v>98.08219178082192</v>
      </c>
      <c r="D238" s="153">
        <v>95.06849315068493</v>
      </c>
      <c r="E238" s="153">
        <v>92.6027397260274</v>
      </c>
      <c r="F238" s="153">
        <v>98.63387978142076</v>
      </c>
      <c r="G238" s="153">
        <v>100</v>
      </c>
      <c r="H238" s="153">
        <v>100</v>
      </c>
      <c r="I238" s="153">
        <v>100</v>
      </c>
      <c r="J238" s="153">
        <v>99.4535519125683</v>
      </c>
      <c r="K238" s="153">
        <v>100</v>
      </c>
    </row>
    <row r="239" spans="2:11" s="150" customFormat="1" ht="12.75">
      <c r="B239" s="149" t="s">
        <v>36</v>
      </c>
      <c r="C239" s="153">
        <v>98.08219178082192</v>
      </c>
      <c r="D239" s="153">
        <v>95.06849315068493</v>
      </c>
      <c r="E239" s="153">
        <v>92.6027397260274</v>
      </c>
      <c r="F239" s="153">
        <v>98.63387978142076</v>
      </c>
      <c r="G239" s="153">
        <v>100</v>
      </c>
      <c r="H239" s="153">
        <v>100</v>
      </c>
      <c r="I239" s="153">
        <v>100</v>
      </c>
      <c r="J239" s="153">
        <v>99.4535519125683</v>
      </c>
      <c r="K239" s="153">
        <v>100</v>
      </c>
    </row>
    <row r="240" spans="2:11" s="150" customFormat="1" ht="12.75">
      <c r="B240" s="149" t="s">
        <v>347</v>
      </c>
      <c r="C240" s="153">
        <v>98.08219178082192</v>
      </c>
      <c r="D240" s="153">
        <v>95.06849315068493</v>
      </c>
      <c r="E240" s="153">
        <v>92.6027397260274</v>
      </c>
      <c r="F240" s="153">
        <v>98.63387978142076</v>
      </c>
      <c r="G240" s="153">
        <v>100</v>
      </c>
      <c r="H240" s="153">
        <v>100</v>
      </c>
      <c r="I240" s="153">
        <v>100</v>
      </c>
      <c r="J240" s="153">
        <v>99.4535519125683</v>
      </c>
      <c r="K240" s="153">
        <v>100</v>
      </c>
    </row>
    <row r="241" spans="2:11" s="150" customFormat="1" ht="12.75">
      <c r="B241" s="149" t="s">
        <v>348</v>
      </c>
      <c r="C241" s="153">
        <v>98.08219178082192</v>
      </c>
      <c r="D241" s="153">
        <v>95.06849315068493</v>
      </c>
      <c r="E241" s="153">
        <v>92.6027397260274</v>
      </c>
      <c r="F241" s="153">
        <v>98.63387978142076</v>
      </c>
      <c r="G241" s="153">
        <v>100</v>
      </c>
      <c r="H241" s="153">
        <v>100</v>
      </c>
      <c r="I241" s="153">
        <v>100</v>
      </c>
      <c r="J241" s="153">
        <v>99.4535519125683</v>
      </c>
      <c r="K241" s="153">
        <v>100</v>
      </c>
    </row>
    <row r="242" spans="2:11" s="150" customFormat="1" ht="12.75">
      <c r="B242" s="149" t="s">
        <v>170</v>
      </c>
      <c r="C242" s="153">
        <v>98.08219178082192</v>
      </c>
      <c r="D242" s="153">
        <v>95.06849315068493</v>
      </c>
      <c r="E242" s="153">
        <v>92.6027397260274</v>
      </c>
      <c r="F242" s="153">
        <v>98.63387978142076</v>
      </c>
      <c r="G242" s="153">
        <v>100</v>
      </c>
      <c r="H242" s="153">
        <v>100</v>
      </c>
      <c r="I242" s="153">
        <v>100</v>
      </c>
      <c r="J242" s="153">
        <v>99.4535519125683</v>
      </c>
      <c r="K242" s="153">
        <v>100</v>
      </c>
    </row>
    <row r="243" spans="2:11" s="150" customFormat="1" ht="12.75">
      <c r="B243" s="149" t="s">
        <v>349</v>
      </c>
      <c r="C243" s="153">
        <v>98.08219178082192</v>
      </c>
      <c r="D243" s="153">
        <v>95.06849315068493</v>
      </c>
      <c r="E243" s="153">
        <v>92.6027397260274</v>
      </c>
      <c r="F243" s="153">
        <v>98.63387978142076</v>
      </c>
      <c r="G243" s="153">
        <v>100</v>
      </c>
      <c r="H243" s="153">
        <v>100</v>
      </c>
      <c r="I243" s="153">
        <v>100</v>
      </c>
      <c r="J243" s="153">
        <v>99.4535519125683</v>
      </c>
      <c r="K243" s="153">
        <v>100</v>
      </c>
    </row>
    <row r="244" spans="2:11" s="150" customFormat="1" ht="12.75">
      <c r="B244" s="149" t="s">
        <v>350</v>
      </c>
      <c r="C244" s="153">
        <v>98.08219178082192</v>
      </c>
      <c r="D244" s="153">
        <v>95.06849315068493</v>
      </c>
      <c r="E244" s="153">
        <v>92.6027397260274</v>
      </c>
      <c r="F244" s="153">
        <v>98.63387978142076</v>
      </c>
      <c r="G244" s="153">
        <v>100</v>
      </c>
      <c r="H244" s="153">
        <v>100</v>
      </c>
      <c r="I244" s="153">
        <v>100</v>
      </c>
      <c r="J244" s="153">
        <v>99.4535519125683</v>
      </c>
      <c r="K244" s="153">
        <v>100</v>
      </c>
    </row>
    <row r="245" spans="2:11" s="150" customFormat="1" ht="12.75">
      <c r="B245" s="149" t="s">
        <v>351</v>
      </c>
      <c r="C245" s="153">
        <v>98.08219178082192</v>
      </c>
      <c r="D245" s="153">
        <v>95.06849315068493</v>
      </c>
      <c r="E245" s="153">
        <v>92.6027397260274</v>
      </c>
      <c r="F245" s="153">
        <v>98.63387978142076</v>
      </c>
      <c r="G245" s="153">
        <v>100</v>
      </c>
      <c r="H245" s="153">
        <v>100</v>
      </c>
      <c r="I245" s="153">
        <v>100</v>
      </c>
      <c r="J245" s="153">
        <v>99.4535519125683</v>
      </c>
      <c r="K245" s="153">
        <v>100</v>
      </c>
    </row>
    <row r="246" spans="2:11" s="150" customFormat="1" ht="12.75">
      <c r="B246" s="149" t="s">
        <v>216</v>
      </c>
      <c r="C246" s="153">
        <v>98.08219178082192</v>
      </c>
      <c r="D246" s="153">
        <v>95.06849315068493</v>
      </c>
      <c r="E246" s="153">
        <v>92.6027397260274</v>
      </c>
      <c r="F246" s="153">
        <v>98.63387978142076</v>
      </c>
      <c r="G246" s="153">
        <v>100</v>
      </c>
      <c r="H246" s="153">
        <v>100</v>
      </c>
      <c r="I246" s="153">
        <v>100</v>
      </c>
      <c r="J246" s="153">
        <v>99.4535519125683</v>
      </c>
      <c r="K246" s="153">
        <v>100</v>
      </c>
    </row>
    <row r="247" spans="2:11" s="150" customFormat="1" ht="12.75">
      <c r="B247" s="149"/>
      <c r="C247" s="153"/>
      <c r="D247" s="153"/>
      <c r="E247" s="153"/>
      <c r="F247" s="153"/>
      <c r="G247" s="153"/>
      <c r="H247" s="153"/>
      <c r="I247" s="153"/>
      <c r="J247" s="153"/>
      <c r="K247" s="153"/>
    </row>
    <row r="248" spans="2:11" s="150" customFormat="1" ht="15.75">
      <c r="B248" s="151" t="s">
        <v>245</v>
      </c>
      <c r="C248" s="152">
        <v>98.9041095890411</v>
      </c>
      <c r="D248" s="152">
        <v>98.62637362637363</v>
      </c>
      <c r="E248" s="152">
        <v>98.61111111111111</v>
      </c>
      <c r="F248" s="152">
        <v>99.45054945054946</v>
      </c>
      <c r="G248" s="152">
        <v>100</v>
      </c>
      <c r="H248" s="152">
        <v>100</v>
      </c>
      <c r="I248" s="152">
        <v>100</v>
      </c>
      <c r="J248" s="152">
        <v>100</v>
      </c>
      <c r="K248" s="152">
        <v>100</v>
      </c>
    </row>
    <row r="249" spans="2:11" s="150" customFormat="1" ht="12.75">
      <c r="B249" s="149" t="s">
        <v>35</v>
      </c>
      <c r="C249" s="153">
        <v>98.9041095890411</v>
      </c>
      <c r="D249" s="153">
        <v>98.62637362637363</v>
      </c>
      <c r="E249" s="153">
        <v>98.61111111111111</v>
      </c>
      <c r="F249" s="153">
        <v>99.45054945054946</v>
      </c>
      <c r="G249" s="153">
        <v>100</v>
      </c>
      <c r="H249" s="153">
        <v>100</v>
      </c>
      <c r="I249" s="153">
        <v>100</v>
      </c>
      <c r="J249" s="153">
        <v>100</v>
      </c>
      <c r="K249" s="153">
        <v>100</v>
      </c>
    </row>
    <row r="250" spans="2:11" s="150" customFormat="1" ht="12.75">
      <c r="B250" s="149" t="s">
        <v>46</v>
      </c>
      <c r="C250" s="153">
        <v>98.9041095890411</v>
      </c>
      <c r="D250" s="153">
        <v>98.62637362637363</v>
      </c>
      <c r="E250" s="153">
        <v>98.61111111111111</v>
      </c>
      <c r="F250" s="153">
        <v>99.45054945054946</v>
      </c>
      <c r="G250" s="153">
        <v>100</v>
      </c>
      <c r="H250" s="153">
        <v>100</v>
      </c>
      <c r="I250" s="153">
        <v>100</v>
      </c>
      <c r="J250" s="153">
        <v>100</v>
      </c>
      <c r="K250" s="153">
        <v>100</v>
      </c>
    </row>
    <row r="251" spans="2:11" s="150" customFormat="1" ht="12.75">
      <c r="B251" s="149" t="s">
        <v>122</v>
      </c>
      <c r="C251" s="153">
        <v>98.9041095890411</v>
      </c>
      <c r="D251" s="153">
        <v>98.62637362637363</v>
      </c>
      <c r="E251" s="153">
        <v>98.61111111111111</v>
      </c>
      <c r="F251" s="153">
        <v>99.45054945054946</v>
      </c>
      <c r="G251" s="153">
        <v>100</v>
      </c>
      <c r="H251" s="153">
        <v>100</v>
      </c>
      <c r="I251" s="153">
        <v>100</v>
      </c>
      <c r="J251" s="153">
        <v>100</v>
      </c>
      <c r="K251" s="153">
        <v>100</v>
      </c>
    </row>
    <row r="252" spans="2:11" s="150" customFormat="1" ht="12.75">
      <c r="B252" s="149" t="s">
        <v>97</v>
      </c>
      <c r="C252" s="153">
        <v>98.9041095890411</v>
      </c>
      <c r="D252" s="153">
        <v>98.62637362637363</v>
      </c>
      <c r="E252" s="153">
        <v>98.61111111111111</v>
      </c>
      <c r="F252" s="153">
        <v>99.45054945054946</v>
      </c>
      <c r="G252" s="153">
        <v>100</v>
      </c>
      <c r="H252" s="153">
        <v>100</v>
      </c>
      <c r="I252" s="153">
        <v>100</v>
      </c>
      <c r="J252" s="153">
        <v>100</v>
      </c>
      <c r="K252" s="153">
        <v>100</v>
      </c>
    </row>
    <row r="253" spans="2:11" s="150" customFormat="1" ht="12.75">
      <c r="B253" s="149" t="s">
        <v>105</v>
      </c>
      <c r="C253" s="153">
        <v>98.9041095890411</v>
      </c>
      <c r="D253" s="153">
        <v>98.62637362637363</v>
      </c>
      <c r="E253" s="153">
        <v>98.61111111111111</v>
      </c>
      <c r="F253" s="153">
        <v>99.45054945054946</v>
      </c>
      <c r="G253" s="153">
        <v>100</v>
      </c>
      <c r="H253" s="153">
        <v>100</v>
      </c>
      <c r="I253" s="153">
        <v>100</v>
      </c>
      <c r="J253" s="153">
        <v>100</v>
      </c>
      <c r="K253" s="153">
        <v>100</v>
      </c>
    </row>
    <row r="254" spans="2:11" s="150" customFormat="1" ht="12.75">
      <c r="B254" s="149" t="s">
        <v>107</v>
      </c>
      <c r="C254" s="153">
        <v>98.9041095890411</v>
      </c>
      <c r="D254" s="153">
        <v>98.62637362637363</v>
      </c>
      <c r="E254" s="153">
        <v>98.61111111111111</v>
      </c>
      <c r="F254" s="153">
        <v>99.45054945054946</v>
      </c>
      <c r="G254" s="153">
        <v>100</v>
      </c>
      <c r="H254" s="153">
        <v>100</v>
      </c>
      <c r="I254" s="153">
        <v>100</v>
      </c>
      <c r="J254" s="153">
        <v>100</v>
      </c>
      <c r="K254" s="153">
        <v>100</v>
      </c>
    </row>
    <row r="255" spans="2:11" s="150" customFormat="1" ht="12.75">
      <c r="B255" s="149" t="s">
        <v>129</v>
      </c>
      <c r="C255" s="153">
        <v>98.9041095890411</v>
      </c>
      <c r="D255" s="153">
        <v>98.62637362637363</v>
      </c>
      <c r="E255" s="153">
        <v>98.61111111111111</v>
      </c>
      <c r="F255" s="153">
        <v>99.45054945054946</v>
      </c>
      <c r="G255" s="153">
        <v>100</v>
      </c>
      <c r="H255" s="153">
        <v>100</v>
      </c>
      <c r="I255" s="153">
        <v>100</v>
      </c>
      <c r="J255" s="153">
        <v>100</v>
      </c>
      <c r="K255" s="153">
        <v>100</v>
      </c>
    </row>
    <row r="256" spans="2:11" s="150" customFormat="1" ht="12.75">
      <c r="B256" s="149" t="s">
        <v>193</v>
      </c>
      <c r="C256" s="153">
        <v>98.9041095890411</v>
      </c>
      <c r="D256" s="153">
        <v>98.62637362637363</v>
      </c>
      <c r="E256" s="153">
        <v>98.61111111111111</v>
      </c>
      <c r="F256" s="153">
        <v>99.45054945054946</v>
      </c>
      <c r="G256" s="153">
        <v>100</v>
      </c>
      <c r="H256" s="153">
        <v>100</v>
      </c>
      <c r="I256" s="153">
        <v>100</v>
      </c>
      <c r="J256" s="153">
        <v>100</v>
      </c>
      <c r="K256" s="153">
        <v>100</v>
      </c>
    </row>
    <row r="257" spans="2:11" s="150" customFormat="1" ht="12.75">
      <c r="B257" s="149" t="s">
        <v>197</v>
      </c>
      <c r="C257" s="153">
        <v>98.9041095890411</v>
      </c>
      <c r="D257" s="153">
        <v>98.62637362637363</v>
      </c>
      <c r="E257" s="153">
        <v>98.61111111111111</v>
      </c>
      <c r="F257" s="153">
        <v>99.45054945054946</v>
      </c>
      <c r="G257" s="153">
        <v>100</v>
      </c>
      <c r="H257" s="153">
        <v>100</v>
      </c>
      <c r="I257" s="153">
        <v>100</v>
      </c>
      <c r="J257" s="153">
        <v>100</v>
      </c>
      <c r="K257" s="153">
        <v>100</v>
      </c>
    </row>
    <row r="258" spans="2:11" s="150" customFormat="1" ht="12.75">
      <c r="B258" s="149" t="s">
        <v>352</v>
      </c>
      <c r="C258" s="153">
        <v>98.9041095890411</v>
      </c>
      <c r="D258" s="153">
        <v>98.62637362637363</v>
      </c>
      <c r="E258" s="153">
        <v>98.61111111111111</v>
      </c>
      <c r="F258" s="153">
        <v>99.45054945054946</v>
      </c>
      <c r="G258" s="153">
        <v>100</v>
      </c>
      <c r="H258" s="153">
        <v>100</v>
      </c>
      <c r="I258" s="153">
        <v>100</v>
      </c>
      <c r="J258" s="153">
        <v>100</v>
      </c>
      <c r="K258" s="153">
        <v>100</v>
      </c>
    </row>
    <row r="259" spans="2:11" s="150" customFormat="1" ht="12.75">
      <c r="B259" s="149" t="s">
        <v>210</v>
      </c>
      <c r="C259" s="153">
        <v>98.9041095890411</v>
      </c>
      <c r="D259" s="153">
        <v>98.62637362637363</v>
      </c>
      <c r="E259" s="153">
        <v>98.61111111111111</v>
      </c>
      <c r="F259" s="153">
        <v>99.45054945054946</v>
      </c>
      <c r="G259" s="153">
        <v>100</v>
      </c>
      <c r="H259" s="153">
        <v>100</v>
      </c>
      <c r="I259" s="153">
        <v>100</v>
      </c>
      <c r="J259" s="153">
        <v>100</v>
      </c>
      <c r="K259" s="153">
        <v>100</v>
      </c>
    </row>
    <row r="260" spans="2:11" s="150" customFormat="1" ht="12.75">
      <c r="B260" s="89"/>
      <c r="C260" s="155"/>
      <c r="D260" s="155"/>
      <c r="E260" s="155"/>
      <c r="F260" s="155"/>
      <c r="G260" s="155"/>
      <c r="H260" s="155"/>
      <c r="I260" s="155"/>
      <c r="J260" s="155"/>
      <c r="K260" s="155"/>
    </row>
    <row r="261" spans="2:11" s="150" customFormat="1" ht="15.75">
      <c r="B261" s="151" t="s">
        <v>237</v>
      </c>
      <c r="C261" s="152">
        <v>91.78082191780823</v>
      </c>
      <c r="D261" s="152">
        <v>86.3013698630137</v>
      </c>
      <c r="E261" s="152">
        <v>92.87671232876711</v>
      </c>
      <c r="F261" s="152">
        <v>95.90163934426229</v>
      </c>
      <c r="G261" s="152">
        <v>98.08219178082192</v>
      </c>
      <c r="H261" s="152">
        <v>99.72602739726028</v>
      </c>
      <c r="I261" s="152">
        <v>97.53424657534246</v>
      </c>
      <c r="J261" s="152">
        <v>98.30028328611898</v>
      </c>
      <c r="K261" s="152">
        <v>99.45205479452055</v>
      </c>
    </row>
    <row r="262" spans="2:11" s="150" customFormat="1" ht="12.75">
      <c r="B262" s="149" t="s">
        <v>353</v>
      </c>
      <c r="C262" s="153">
        <v>91.78082191780823</v>
      </c>
      <c r="D262" s="153">
        <v>86.3013698630137</v>
      </c>
      <c r="E262" s="153">
        <v>92.87671232876711</v>
      </c>
      <c r="F262" s="153">
        <v>95.90163934426229</v>
      </c>
      <c r="G262" s="153">
        <v>98.08219178082192</v>
      </c>
      <c r="H262" s="153">
        <v>99.72602739726028</v>
      </c>
      <c r="I262" s="153">
        <v>97.53424657534246</v>
      </c>
      <c r="J262" s="153">
        <v>98.30028328611898</v>
      </c>
      <c r="K262" s="153">
        <v>99.45205479452055</v>
      </c>
    </row>
    <row r="263" spans="2:11" s="150" customFormat="1" ht="12.75">
      <c r="B263" s="149" t="s">
        <v>13</v>
      </c>
      <c r="C263" s="153">
        <v>91.78082191780823</v>
      </c>
      <c r="D263" s="153">
        <v>86.3013698630137</v>
      </c>
      <c r="E263" s="153">
        <v>92.87671232876711</v>
      </c>
      <c r="F263" s="153">
        <v>95.90163934426229</v>
      </c>
      <c r="G263" s="153">
        <v>98.08219178082192</v>
      </c>
      <c r="H263" s="153">
        <v>99.72602739726028</v>
      </c>
      <c r="I263" s="153">
        <v>97.53424657534246</v>
      </c>
      <c r="J263" s="153">
        <v>98.30028328611898</v>
      </c>
      <c r="K263" s="153">
        <v>99.45205479452055</v>
      </c>
    </row>
    <row r="264" spans="2:11" s="150" customFormat="1" ht="12.75">
      <c r="B264" s="149" t="s">
        <v>48</v>
      </c>
      <c r="C264" s="153">
        <v>91.78082191780823</v>
      </c>
      <c r="D264" s="153">
        <v>86.3013698630137</v>
      </c>
      <c r="E264" s="153">
        <v>92.87671232876711</v>
      </c>
      <c r="F264" s="153">
        <v>95.90163934426229</v>
      </c>
      <c r="G264" s="153">
        <v>98.08219178082192</v>
      </c>
      <c r="H264" s="153">
        <v>99.72602739726028</v>
      </c>
      <c r="I264" s="153">
        <v>97.53424657534246</v>
      </c>
      <c r="J264" s="153">
        <v>98.30028328611898</v>
      </c>
      <c r="K264" s="153">
        <v>99.45205479452055</v>
      </c>
    </row>
    <row r="265" spans="2:11" s="150" customFormat="1" ht="12.75">
      <c r="B265" s="149" t="s">
        <v>51</v>
      </c>
      <c r="C265" s="153">
        <v>91.78082191780823</v>
      </c>
      <c r="D265" s="153">
        <v>86.3013698630137</v>
      </c>
      <c r="E265" s="153">
        <v>92.87671232876711</v>
      </c>
      <c r="F265" s="153">
        <v>95.90163934426229</v>
      </c>
      <c r="G265" s="153">
        <v>98.08219178082192</v>
      </c>
      <c r="H265" s="153">
        <v>99.72602739726028</v>
      </c>
      <c r="I265" s="153">
        <v>97.53424657534246</v>
      </c>
      <c r="J265" s="153">
        <v>98.30028328611898</v>
      </c>
      <c r="K265" s="153">
        <v>99.45205479452055</v>
      </c>
    </row>
    <row r="266" spans="2:11" s="150" customFormat="1" ht="12.75">
      <c r="B266" s="149" t="s">
        <v>56</v>
      </c>
      <c r="C266" s="153">
        <v>91.78082191780823</v>
      </c>
      <c r="D266" s="153">
        <v>86.3013698630137</v>
      </c>
      <c r="E266" s="153">
        <v>92.87671232876711</v>
      </c>
      <c r="F266" s="153">
        <v>95.90163934426229</v>
      </c>
      <c r="G266" s="153">
        <v>98.08219178082192</v>
      </c>
      <c r="H266" s="153">
        <v>99.72602739726028</v>
      </c>
      <c r="I266" s="153">
        <v>97.53424657534246</v>
      </c>
      <c r="J266" s="153">
        <v>98.30028328611898</v>
      </c>
      <c r="K266" s="153">
        <v>99.45205479452055</v>
      </c>
    </row>
    <row r="267" spans="2:11" s="150" customFormat="1" ht="12.75">
      <c r="B267" s="149" t="s">
        <v>66</v>
      </c>
      <c r="C267" s="153">
        <v>91.78082191780823</v>
      </c>
      <c r="D267" s="153">
        <v>86.3013698630137</v>
      </c>
      <c r="E267" s="153">
        <v>92.87671232876711</v>
      </c>
      <c r="F267" s="153">
        <v>95.90163934426229</v>
      </c>
      <c r="G267" s="153">
        <v>98.08219178082192</v>
      </c>
      <c r="H267" s="153">
        <v>99.72602739726028</v>
      </c>
      <c r="I267" s="153">
        <v>97.53424657534246</v>
      </c>
      <c r="J267" s="153">
        <v>98.30028328611898</v>
      </c>
      <c r="K267" s="153">
        <v>99.45205479452055</v>
      </c>
    </row>
    <row r="268" spans="2:11" s="150" customFormat="1" ht="12.75">
      <c r="B268" s="149" t="s">
        <v>70</v>
      </c>
      <c r="C268" s="153">
        <v>91.78082191780823</v>
      </c>
      <c r="D268" s="153">
        <v>86.3013698630137</v>
      </c>
      <c r="E268" s="153">
        <v>92.87671232876711</v>
      </c>
      <c r="F268" s="153">
        <v>95.90163934426229</v>
      </c>
      <c r="G268" s="153">
        <v>98.08219178082192</v>
      </c>
      <c r="H268" s="153">
        <v>99.72602739726028</v>
      </c>
      <c r="I268" s="153">
        <v>97.53424657534246</v>
      </c>
      <c r="J268" s="153">
        <v>98.30028328611898</v>
      </c>
      <c r="K268" s="153">
        <v>99.45205479452055</v>
      </c>
    </row>
    <row r="269" spans="2:11" s="150" customFormat="1" ht="12.75">
      <c r="B269" s="149" t="s">
        <v>83</v>
      </c>
      <c r="C269" s="153">
        <v>91.78082191780823</v>
      </c>
      <c r="D269" s="153">
        <v>86.3013698630137</v>
      </c>
      <c r="E269" s="153">
        <v>92.87671232876711</v>
      </c>
      <c r="F269" s="153">
        <v>95.90163934426229</v>
      </c>
      <c r="G269" s="153">
        <v>98.08219178082192</v>
      </c>
      <c r="H269" s="153">
        <v>99.72602739726028</v>
      </c>
      <c r="I269" s="153">
        <v>97.53424657534246</v>
      </c>
      <c r="J269" s="153">
        <v>98.30028328611898</v>
      </c>
      <c r="K269" s="153">
        <v>99.45205479452055</v>
      </c>
    </row>
    <row r="270" spans="2:11" s="150" customFormat="1" ht="12.75">
      <c r="B270" s="149" t="s">
        <v>90</v>
      </c>
      <c r="C270" s="153">
        <v>91.78082191780823</v>
      </c>
      <c r="D270" s="153">
        <v>86.3013698630137</v>
      </c>
      <c r="E270" s="153">
        <v>92.87671232876711</v>
      </c>
      <c r="F270" s="153">
        <v>95.90163934426229</v>
      </c>
      <c r="G270" s="153">
        <v>98.08219178082192</v>
      </c>
      <c r="H270" s="153">
        <v>99.72602739726028</v>
      </c>
      <c r="I270" s="153">
        <v>97.53424657534246</v>
      </c>
      <c r="J270" s="153">
        <v>98.30028328611898</v>
      </c>
      <c r="K270" s="153">
        <v>99.45205479452055</v>
      </c>
    </row>
    <row r="271" spans="2:11" s="150" customFormat="1" ht="12.75">
      <c r="B271" s="149" t="s">
        <v>96</v>
      </c>
      <c r="C271" s="153">
        <v>91.78082191780823</v>
      </c>
      <c r="D271" s="153">
        <v>86.3013698630137</v>
      </c>
      <c r="E271" s="153">
        <v>92.87671232876711</v>
      </c>
      <c r="F271" s="153">
        <v>95.90163934426229</v>
      </c>
      <c r="G271" s="153">
        <v>98.08219178082192</v>
      </c>
      <c r="H271" s="153">
        <v>99.72602739726028</v>
      </c>
      <c r="I271" s="153">
        <v>97.53424657534246</v>
      </c>
      <c r="J271" s="153">
        <v>98.30028328611898</v>
      </c>
      <c r="K271" s="153">
        <v>99.45205479452055</v>
      </c>
    </row>
    <row r="272" spans="2:11" s="150" customFormat="1" ht="12.75">
      <c r="B272" s="149" t="s">
        <v>354</v>
      </c>
      <c r="C272" s="153">
        <v>91.78082191780823</v>
      </c>
      <c r="D272" s="153">
        <v>86.3013698630137</v>
      </c>
      <c r="E272" s="153">
        <v>92.87671232876711</v>
      </c>
      <c r="F272" s="153">
        <v>95.90163934426229</v>
      </c>
      <c r="G272" s="153">
        <v>98.08219178082192</v>
      </c>
      <c r="H272" s="153">
        <v>99.72602739726028</v>
      </c>
      <c r="I272" s="153">
        <v>97.53424657534246</v>
      </c>
      <c r="J272" s="153">
        <v>98.30028328611898</v>
      </c>
      <c r="K272" s="153">
        <v>99.45205479452055</v>
      </c>
    </row>
    <row r="273" spans="2:11" s="150" customFormat="1" ht="12.75">
      <c r="B273" s="149" t="s">
        <v>132</v>
      </c>
      <c r="C273" s="153">
        <v>91.78082191780823</v>
      </c>
      <c r="D273" s="153">
        <v>86.3013698630137</v>
      </c>
      <c r="E273" s="153">
        <v>92.87671232876711</v>
      </c>
      <c r="F273" s="153">
        <v>95.90163934426229</v>
      </c>
      <c r="G273" s="153">
        <v>98.08219178082192</v>
      </c>
      <c r="H273" s="153">
        <v>99.72602739726028</v>
      </c>
      <c r="I273" s="153">
        <v>97.53424657534246</v>
      </c>
      <c r="J273" s="153">
        <v>98.30028328611898</v>
      </c>
      <c r="K273" s="153">
        <v>99.45205479452055</v>
      </c>
    </row>
    <row r="274" spans="2:11" s="150" customFormat="1" ht="12.75">
      <c r="B274" s="149" t="s">
        <v>142</v>
      </c>
      <c r="C274" s="153">
        <v>91.78082191780823</v>
      </c>
      <c r="D274" s="153">
        <v>86.3013698630137</v>
      </c>
      <c r="E274" s="153">
        <v>92.87671232876711</v>
      </c>
      <c r="F274" s="153">
        <v>95.90163934426229</v>
      </c>
      <c r="G274" s="153">
        <v>98.08219178082192</v>
      </c>
      <c r="H274" s="153">
        <v>99.72602739726028</v>
      </c>
      <c r="I274" s="153">
        <v>97.53424657534246</v>
      </c>
      <c r="J274" s="153">
        <v>98.30028328611898</v>
      </c>
      <c r="K274" s="153">
        <v>99.45205479452055</v>
      </c>
    </row>
    <row r="275" spans="2:11" s="150" customFormat="1" ht="12.75">
      <c r="B275" s="149" t="s">
        <v>147</v>
      </c>
      <c r="C275" s="153">
        <v>91.78082191780823</v>
      </c>
      <c r="D275" s="153">
        <v>86.3013698630137</v>
      </c>
      <c r="E275" s="153">
        <v>92.87671232876711</v>
      </c>
      <c r="F275" s="153">
        <v>95.90163934426229</v>
      </c>
      <c r="G275" s="153">
        <v>98.08219178082192</v>
      </c>
      <c r="H275" s="153">
        <v>99.72602739726028</v>
      </c>
      <c r="I275" s="153">
        <v>97.53424657534246</v>
      </c>
      <c r="J275" s="153">
        <v>98.30028328611898</v>
      </c>
      <c r="K275" s="153">
        <v>99.45205479452055</v>
      </c>
    </row>
    <row r="276" spans="2:11" s="150" customFormat="1" ht="12.75">
      <c r="B276" s="149" t="s">
        <v>150</v>
      </c>
      <c r="C276" s="153">
        <v>91.78082191780823</v>
      </c>
      <c r="D276" s="153">
        <v>86.3013698630137</v>
      </c>
      <c r="E276" s="153">
        <v>92.87671232876711</v>
      </c>
      <c r="F276" s="153">
        <v>95.90163934426229</v>
      </c>
      <c r="G276" s="153">
        <v>98.08219178082192</v>
      </c>
      <c r="H276" s="153">
        <v>99.72602739726028</v>
      </c>
      <c r="I276" s="153">
        <v>97.53424657534246</v>
      </c>
      <c r="J276" s="153">
        <v>98.30028328611898</v>
      </c>
      <c r="K276" s="153">
        <v>99.45205479452055</v>
      </c>
    </row>
    <row r="277" spans="2:11" s="150" customFormat="1" ht="12.75">
      <c r="B277" s="149" t="s">
        <v>163</v>
      </c>
      <c r="C277" s="153">
        <v>91.78082191780823</v>
      </c>
      <c r="D277" s="153">
        <v>86.3013698630137</v>
      </c>
      <c r="E277" s="153">
        <v>92.87671232876711</v>
      </c>
      <c r="F277" s="153">
        <v>95.90163934426229</v>
      </c>
      <c r="G277" s="153">
        <v>98.08219178082192</v>
      </c>
      <c r="H277" s="153">
        <v>99.72602739726028</v>
      </c>
      <c r="I277" s="153">
        <v>97.53424657534246</v>
      </c>
      <c r="J277" s="153">
        <v>98.30028328611898</v>
      </c>
      <c r="K277" s="153">
        <v>99.45205479452055</v>
      </c>
    </row>
    <row r="278" spans="2:11" s="150" customFormat="1" ht="12.75">
      <c r="B278" s="149" t="s">
        <v>179</v>
      </c>
      <c r="C278" s="153">
        <v>91.78082191780823</v>
      </c>
      <c r="D278" s="153">
        <v>86.3013698630137</v>
      </c>
      <c r="E278" s="153">
        <v>92.87671232876711</v>
      </c>
      <c r="F278" s="153">
        <v>95.90163934426229</v>
      </c>
      <c r="G278" s="153">
        <v>98.08219178082192</v>
      </c>
      <c r="H278" s="153">
        <v>99.72602739726028</v>
      </c>
      <c r="I278" s="153">
        <v>97.53424657534246</v>
      </c>
      <c r="J278" s="153">
        <v>98.30028328611898</v>
      </c>
      <c r="K278" s="153">
        <v>99.45205479452055</v>
      </c>
    </row>
    <row r="279" spans="2:11" s="150" customFormat="1" ht="12.75">
      <c r="B279" s="149" t="s">
        <v>184</v>
      </c>
      <c r="C279" s="153">
        <v>91.78082191780823</v>
      </c>
      <c r="D279" s="153">
        <v>86.3013698630137</v>
      </c>
      <c r="E279" s="153">
        <v>92.87671232876711</v>
      </c>
      <c r="F279" s="153">
        <v>95.90163934426229</v>
      </c>
      <c r="G279" s="153">
        <v>98.08219178082192</v>
      </c>
      <c r="H279" s="153">
        <v>99.72602739726028</v>
      </c>
      <c r="I279" s="153">
        <v>97.53424657534246</v>
      </c>
      <c r="J279" s="153">
        <v>98.30028328611898</v>
      </c>
      <c r="K279" s="153">
        <v>99.45205479452055</v>
      </c>
    </row>
    <row r="280" spans="2:11" s="150" customFormat="1" ht="12.75">
      <c r="B280" s="149" t="s">
        <v>188</v>
      </c>
      <c r="C280" s="153">
        <v>91.78082191780823</v>
      </c>
      <c r="D280" s="153">
        <v>86.3013698630137</v>
      </c>
      <c r="E280" s="153">
        <v>92.87671232876711</v>
      </c>
      <c r="F280" s="153">
        <v>95.90163934426229</v>
      </c>
      <c r="G280" s="153">
        <v>98.08219178082192</v>
      </c>
      <c r="H280" s="153">
        <v>99.72602739726028</v>
      </c>
      <c r="I280" s="153">
        <v>97.53424657534246</v>
      </c>
      <c r="J280" s="153">
        <v>98.30028328611898</v>
      </c>
      <c r="K280" s="153">
        <v>99.45205479452055</v>
      </c>
    </row>
    <row r="281" spans="2:11" s="150" customFormat="1" ht="12.75">
      <c r="B281" s="149" t="s">
        <v>190</v>
      </c>
      <c r="C281" s="153">
        <v>91.78082191780823</v>
      </c>
      <c r="D281" s="153">
        <v>86.3013698630137</v>
      </c>
      <c r="E281" s="153">
        <v>92.87671232876711</v>
      </c>
      <c r="F281" s="153">
        <v>95.90163934426229</v>
      </c>
      <c r="G281" s="153">
        <v>98.08219178082192</v>
      </c>
      <c r="H281" s="153">
        <v>99.72602739726028</v>
      </c>
      <c r="I281" s="153">
        <v>97.53424657534246</v>
      </c>
      <c r="J281" s="153">
        <v>98.30028328611898</v>
      </c>
      <c r="K281" s="153">
        <v>99.45205479452055</v>
      </c>
    </row>
    <row r="282" spans="2:11" s="150" customFormat="1" ht="12.75">
      <c r="B282" s="149" t="s">
        <v>191</v>
      </c>
      <c r="C282" s="153">
        <v>91.78082191780823</v>
      </c>
      <c r="D282" s="153">
        <v>86.3013698630137</v>
      </c>
      <c r="E282" s="153">
        <v>92.87671232876711</v>
      </c>
      <c r="F282" s="153">
        <v>95.90163934426229</v>
      </c>
      <c r="G282" s="153">
        <v>98.08219178082192</v>
      </c>
      <c r="H282" s="153">
        <v>99.72602739726028</v>
      </c>
      <c r="I282" s="153">
        <v>97.53424657534246</v>
      </c>
      <c r="J282" s="153">
        <v>98.30028328611898</v>
      </c>
      <c r="K282" s="153">
        <v>99.45205479452055</v>
      </c>
    </row>
    <row r="283" spans="2:11" s="150" customFormat="1" ht="12.75">
      <c r="B283" s="149" t="s">
        <v>355</v>
      </c>
      <c r="C283" s="153">
        <v>91.78082191780823</v>
      </c>
      <c r="D283" s="153">
        <v>86.3013698630137</v>
      </c>
      <c r="E283" s="153">
        <v>92.87671232876711</v>
      </c>
      <c r="F283" s="153">
        <v>95.90163934426229</v>
      </c>
      <c r="G283" s="153">
        <v>98.08219178082192</v>
      </c>
      <c r="H283" s="153">
        <v>99.72602739726028</v>
      </c>
      <c r="I283" s="153">
        <v>97.53424657534246</v>
      </c>
      <c r="J283" s="153">
        <v>98.30028328611898</v>
      </c>
      <c r="K283" s="153">
        <v>99.45205479452055</v>
      </c>
    </row>
    <row r="284" spans="2:11" s="150" customFormat="1" ht="12.75">
      <c r="B284" s="149" t="s">
        <v>212</v>
      </c>
      <c r="C284" s="153">
        <v>91.78082191780823</v>
      </c>
      <c r="D284" s="153">
        <v>86.3013698630137</v>
      </c>
      <c r="E284" s="153">
        <v>92.87671232876711</v>
      </c>
      <c r="F284" s="153">
        <v>95.90163934426229</v>
      </c>
      <c r="G284" s="153">
        <v>98.08219178082192</v>
      </c>
      <c r="H284" s="153">
        <v>99.72602739726028</v>
      </c>
      <c r="I284" s="153">
        <v>97.53424657534246</v>
      </c>
      <c r="J284" s="153">
        <v>98.30028328611898</v>
      </c>
      <c r="K284" s="153">
        <v>99.45205479452055</v>
      </c>
    </row>
    <row r="285" spans="2:11" s="150" customFormat="1" ht="12.75">
      <c r="B285" s="149" t="s">
        <v>213</v>
      </c>
      <c r="C285" s="153">
        <v>91.78082191780823</v>
      </c>
      <c r="D285" s="153">
        <v>86.3013698630137</v>
      </c>
      <c r="E285" s="153">
        <v>92.87671232876711</v>
      </c>
      <c r="F285" s="153">
        <v>95.90163934426229</v>
      </c>
      <c r="G285" s="153">
        <v>98.08219178082192</v>
      </c>
      <c r="H285" s="153">
        <v>99.72602739726028</v>
      </c>
      <c r="I285" s="153">
        <v>97.53424657534246</v>
      </c>
      <c r="J285" s="153">
        <v>98.30028328611898</v>
      </c>
      <c r="K285" s="153">
        <v>99.45205479452055</v>
      </c>
    </row>
    <row r="286" spans="2:11" s="150" customFormat="1" ht="12.75">
      <c r="B286" s="149" t="s">
        <v>220</v>
      </c>
      <c r="C286" s="153">
        <v>91.78082191780823</v>
      </c>
      <c r="D286" s="153">
        <v>86.3013698630137</v>
      </c>
      <c r="E286" s="153">
        <v>92.87671232876711</v>
      </c>
      <c r="F286" s="153">
        <v>95.90163934426229</v>
      </c>
      <c r="G286" s="153">
        <v>98.08219178082192</v>
      </c>
      <c r="H286" s="153">
        <v>99.72602739726028</v>
      </c>
      <c r="I286" s="153">
        <v>97.53424657534246</v>
      </c>
      <c r="J286" s="153">
        <v>98.30028328611898</v>
      </c>
      <c r="K286" s="153">
        <v>99.45205479452055</v>
      </c>
    </row>
    <row r="287" spans="1:11" ht="7.5" customHeight="1">
      <c r="A287" s="4"/>
      <c r="B287" s="60"/>
      <c r="C287" s="60"/>
      <c r="D287" s="60"/>
      <c r="E287" s="60"/>
      <c r="F287" s="60"/>
      <c r="G287" s="60"/>
      <c r="H287" s="60"/>
      <c r="I287" s="60"/>
      <c r="J287" s="60"/>
      <c r="K287" s="60"/>
    </row>
    <row r="288" spans="2:10" ht="7.5" customHeight="1" thickBot="1">
      <c r="B288" s="3"/>
      <c r="C288" s="3"/>
      <c r="D288" s="3"/>
      <c r="E288" s="3"/>
      <c r="F288" s="3"/>
      <c r="G288" s="3"/>
      <c r="H288" s="3"/>
      <c r="I288" s="3"/>
      <c r="J288" s="3"/>
    </row>
    <row r="289" spans="2:11" ht="22.5" customHeight="1" thickTop="1">
      <c r="B289" s="204" t="s">
        <v>269</v>
      </c>
      <c r="C289" s="225"/>
      <c r="D289" s="225"/>
      <c r="E289" s="225"/>
      <c r="F289" s="225"/>
      <c r="G289" s="225"/>
      <c r="H289" s="225"/>
      <c r="I289" s="225"/>
      <c r="J289" s="225"/>
      <c r="K289" s="225"/>
    </row>
    <row r="290" spans="2:11" ht="89.25" customHeight="1" thickBot="1">
      <c r="B290" s="226"/>
      <c r="C290" s="227"/>
      <c r="D290" s="227"/>
      <c r="E290" s="227"/>
      <c r="F290" s="227"/>
      <c r="G290" s="227"/>
      <c r="H290" s="227"/>
      <c r="I290" s="227"/>
      <c r="J290" s="227"/>
      <c r="K290" s="227"/>
    </row>
    <row r="291" spans="2:11" ht="14.25" thickBot="1" thickTop="1">
      <c r="B291" s="213" t="s">
        <v>356</v>
      </c>
      <c r="C291" s="221"/>
      <c r="D291" s="221"/>
      <c r="E291" s="221"/>
      <c r="F291" s="221"/>
      <c r="G291" s="221"/>
      <c r="H291" s="221"/>
      <c r="I291" s="221"/>
      <c r="J291" s="221"/>
      <c r="K291" s="221"/>
    </row>
    <row r="292" ht="13.5" thickTop="1"/>
  </sheetData>
  <sheetProtection/>
  <mergeCells count="4">
    <mergeCell ref="B291:K291"/>
    <mergeCell ref="B2:K2"/>
    <mergeCell ref="B289:K289"/>
    <mergeCell ref="B290:K290"/>
  </mergeCells>
  <hyperlinks>
    <hyperlink ref="B2:K2" location="'1.1'!A1" display="1.1-Calidad del aire municipal. Porcentaje de días con calidad del aire &quot;buena&quot; o &quot;admisible&quot; por municipios. Resumen Anual. 2005-2008."/>
    <hyperlink ref="B291" r:id="rId1" display="http://www.ingurumena.ejgv.euskadi.net/r49-3614/eu/contenidos/informacion/red_calida_aire_capv/eu_975/indice_calidad_e.html"/>
    <hyperlink ref="A1" location="Indizea!A1" display="&lt;&lt;&lt;Indizea"/>
  </hyperlinks>
  <printOptions/>
  <pageMargins left="0.75" right="0.75" top="1" bottom="1" header="0" footer="0"/>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tabColor indexed="46"/>
  </sheetPr>
  <dimension ref="A1:J26"/>
  <sheetViews>
    <sheetView zoomScale="78" zoomScaleNormal="78"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12.421875" style="1" customWidth="1"/>
    <col min="2" max="2" width="36.421875" style="1" customWidth="1"/>
    <col min="3" max="9" width="14.8515625" style="1" customWidth="1"/>
    <col min="10" max="10" width="17.8515625" style="1" bestFit="1" customWidth="1"/>
    <col min="11" max="16384" width="11.421875" style="1" customWidth="1"/>
  </cols>
  <sheetData>
    <row r="1" spans="1:5" ht="18.75" customHeight="1" thickBot="1">
      <c r="A1" s="7" t="s">
        <v>268</v>
      </c>
      <c r="B1" s="2"/>
      <c r="C1" s="2"/>
      <c r="D1" s="2"/>
      <c r="E1" s="2"/>
    </row>
    <row r="2" spans="2:10" ht="48.75" customHeight="1" thickTop="1">
      <c r="B2" s="222" t="s">
        <v>358</v>
      </c>
      <c r="C2" s="223"/>
      <c r="D2" s="223"/>
      <c r="E2" s="223"/>
      <c r="F2" s="224"/>
      <c r="G2" s="224"/>
      <c r="H2" s="224"/>
      <c r="I2" s="224"/>
      <c r="J2" s="224"/>
    </row>
    <row r="3" spans="1:10" ht="8.25" customHeight="1">
      <c r="A3" s="4"/>
      <c r="B3" s="12"/>
      <c r="C3" s="10"/>
      <c r="D3" s="10"/>
      <c r="E3" s="10"/>
      <c r="F3" s="8"/>
      <c r="G3" s="8"/>
      <c r="H3" s="8"/>
      <c r="I3" s="8"/>
      <c r="J3" s="8"/>
    </row>
    <row r="4" spans="2:10" ht="50.25" customHeight="1">
      <c r="B4" s="86" t="s">
        <v>424</v>
      </c>
      <c r="C4" s="28" t="s">
        <v>229</v>
      </c>
      <c r="D4" s="29" t="s">
        <v>230</v>
      </c>
      <c r="E4" s="30" t="s">
        <v>231</v>
      </c>
      <c r="F4" s="31" t="s">
        <v>232</v>
      </c>
      <c r="G4" s="32" t="s">
        <v>233</v>
      </c>
      <c r="H4" s="33" t="s">
        <v>234</v>
      </c>
      <c r="I4" s="34" t="s">
        <v>235</v>
      </c>
      <c r="J4" s="39" t="s">
        <v>313</v>
      </c>
    </row>
    <row r="5" spans="1:10" ht="13.5" customHeight="1">
      <c r="A5" s="4"/>
      <c r="B5" s="18" t="s">
        <v>236</v>
      </c>
      <c r="C5" s="19"/>
      <c r="D5" s="19"/>
      <c r="E5" s="19"/>
      <c r="F5" s="19"/>
      <c r="G5" s="19"/>
      <c r="H5" s="19"/>
      <c r="I5" s="19"/>
      <c r="J5" s="19"/>
    </row>
    <row r="6" spans="1:10" ht="7.5" customHeight="1">
      <c r="A6" s="4"/>
      <c r="B6" s="36"/>
      <c r="C6" s="37"/>
      <c r="D6" s="37"/>
      <c r="E6" s="37"/>
      <c r="F6" s="37"/>
      <c r="G6" s="37"/>
      <c r="H6" s="37"/>
      <c r="I6" s="37"/>
      <c r="J6" s="38"/>
    </row>
    <row r="7" spans="1:10" ht="15.75" customHeight="1">
      <c r="A7" s="4"/>
      <c r="B7" s="24" t="s">
        <v>238</v>
      </c>
      <c r="C7" s="25">
        <v>193</v>
      </c>
      <c r="D7" s="25">
        <v>166</v>
      </c>
      <c r="E7" s="25">
        <v>5</v>
      </c>
      <c r="F7" s="25">
        <v>1</v>
      </c>
      <c r="G7" s="25">
        <v>0</v>
      </c>
      <c r="H7" s="25">
        <v>0</v>
      </c>
      <c r="I7" s="25">
        <v>365</v>
      </c>
      <c r="J7" s="41">
        <f>(C7+D7)/I7</f>
        <v>0.9835616438356164</v>
      </c>
    </row>
    <row r="8" spans="1:10" ht="15.75" customHeight="1">
      <c r="A8" s="4"/>
      <c r="B8" s="22" t="s">
        <v>239</v>
      </c>
      <c r="C8" s="20">
        <v>228</v>
      </c>
      <c r="D8" s="20">
        <v>137</v>
      </c>
      <c r="E8" s="20">
        <v>0</v>
      </c>
      <c r="F8" s="20">
        <v>0</v>
      </c>
      <c r="G8" s="20">
        <v>0</v>
      </c>
      <c r="H8" s="20">
        <v>0</v>
      </c>
      <c r="I8" s="20">
        <v>365</v>
      </c>
      <c r="J8" s="141">
        <f aca="true" t="shared" si="0" ref="J8:J17">(C8+D8)/I8</f>
        <v>1</v>
      </c>
    </row>
    <row r="9" spans="1:10" ht="15.75" customHeight="1">
      <c r="A9" s="4"/>
      <c r="B9" s="22" t="s">
        <v>240</v>
      </c>
      <c r="C9" s="20">
        <v>237</v>
      </c>
      <c r="D9" s="20">
        <v>126</v>
      </c>
      <c r="E9" s="20">
        <v>0</v>
      </c>
      <c r="F9" s="20">
        <v>0</v>
      </c>
      <c r="G9" s="20">
        <v>0</v>
      </c>
      <c r="H9" s="20">
        <v>0</v>
      </c>
      <c r="I9" s="20">
        <v>363</v>
      </c>
      <c r="J9" s="141">
        <f t="shared" si="0"/>
        <v>1</v>
      </c>
    </row>
    <row r="10" spans="1:10" ht="15.75" customHeight="1">
      <c r="A10" s="4"/>
      <c r="B10" s="22" t="s">
        <v>0</v>
      </c>
      <c r="C10" s="20">
        <v>231</v>
      </c>
      <c r="D10" s="20">
        <v>134</v>
      </c>
      <c r="E10" s="20">
        <v>0</v>
      </c>
      <c r="F10" s="20">
        <v>0</v>
      </c>
      <c r="G10" s="20">
        <v>0</v>
      </c>
      <c r="H10" s="20">
        <v>0</v>
      </c>
      <c r="I10" s="20">
        <v>365</v>
      </c>
      <c r="J10" s="141">
        <f t="shared" si="0"/>
        <v>1</v>
      </c>
    </row>
    <row r="11" spans="1:10" ht="15.75" customHeight="1">
      <c r="A11" s="4"/>
      <c r="B11" s="22" t="s">
        <v>1</v>
      </c>
      <c r="C11" s="20">
        <v>271</v>
      </c>
      <c r="D11" s="20">
        <v>94</v>
      </c>
      <c r="E11" s="20">
        <v>0</v>
      </c>
      <c r="F11" s="20">
        <v>0</v>
      </c>
      <c r="G11" s="20">
        <v>0</v>
      </c>
      <c r="H11" s="20">
        <v>0</v>
      </c>
      <c r="I11" s="20">
        <v>365</v>
      </c>
      <c r="J11" s="141">
        <f t="shared" si="0"/>
        <v>1</v>
      </c>
    </row>
    <row r="12" spans="1:10" ht="15.75" customHeight="1">
      <c r="A12" s="4"/>
      <c r="B12" s="24" t="s">
        <v>241</v>
      </c>
      <c r="C12" s="25">
        <v>277</v>
      </c>
      <c r="D12" s="25">
        <v>85</v>
      </c>
      <c r="E12" s="25">
        <v>3</v>
      </c>
      <c r="F12" s="25">
        <v>0</v>
      </c>
      <c r="G12" s="25">
        <v>0</v>
      </c>
      <c r="H12" s="25">
        <v>0</v>
      </c>
      <c r="I12" s="25">
        <v>365</v>
      </c>
      <c r="J12" s="41">
        <f t="shared" si="0"/>
        <v>0.9917808219178083</v>
      </c>
    </row>
    <row r="13" spans="1:10" ht="15.75" customHeight="1">
      <c r="A13" s="4"/>
      <c r="B13" s="22" t="s">
        <v>242</v>
      </c>
      <c r="C13" s="20">
        <v>143</v>
      </c>
      <c r="D13" s="20">
        <v>204</v>
      </c>
      <c r="E13" s="20">
        <v>15</v>
      </c>
      <c r="F13" s="20">
        <v>2</v>
      </c>
      <c r="G13" s="20">
        <v>1</v>
      </c>
      <c r="H13" s="20">
        <v>0</v>
      </c>
      <c r="I13" s="20">
        <v>365</v>
      </c>
      <c r="J13" s="42">
        <f t="shared" si="0"/>
        <v>0.9506849315068493</v>
      </c>
    </row>
    <row r="14" spans="1:10" ht="15.75" customHeight="1">
      <c r="A14" s="4"/>
      <c r="B14" s="22" t="s">
        <v>243</v>
      </c>
      <c r="C14" s="20">
        <v>256</v>
      </c>
      <c r="D14" s="20">
        <v>105</v>
      </c>
      <c r="E14" s="20">
        <v>4</v>
      </c>
      <c r="F14" s="20">
        <v>0</v>
      </c>
      <c r="G14" s="20">
        <v>0</v>
      </c>
      <c r="H14" s="20">
        <v>0</v>
      </c>
      <c r="I14" s="20">
        <v>365</v>
      </c>
      <c r="J14" s="42">
        <f t="shared" si="0"/>
        <v>0.989041095890411</v>
      </c>
    </row>
    <row r="15" spans="1:10" ht="15.75" customHeight="1">
      <c r="A15" s="4"/>
      <c r="B15" s="22" t="s">
        <v>244</v>
      </c>
      <c r="C15" s="20">
        <v>205</v>
      </c>
      <c r="D15" s="20">
        <v>160</v>
      </c>
      <c r="E15" s="20">
        <v>0</v>
      </c>
      <c r="F15" s="20">
        <v>0</v>
      </c>
      <c r="G15" s="20">
        <v>0</v>
      </c>
      <c r="H15" s="20">
        <v>0</v>
      </c>
      <c r="I15" s="20">
        <v>365</v>
      </c>
      <c r="J15" s="141">
        <f t="shared" si="0"/>
        <v>1</v>
      </c>
    </row>
    <row r="16" spans="1:10" ht="15.75" customHeight="1">
      <c r="A16" s="4"/>
      <c r="B16" s="22" t="s">
        <v>245</v>
      </c>
      <c r="C16" s="20">
        <v>278</v>
      </c>
      <c r="D16" s="20">
        <v>81</v>
      </c>
      <c r="E16" s="20">
        <v>0</v>
      </c>
      <c r="F16" s="20">
        <v>0</v>
      </c>
      <c r="G16" s="20">
        <v>0</v>
      </c>
      <c r="H16" s="20">
        <v>0</v>
      </c>
      <c r="I16" s="20">
        <v>359</v>
      </c>
      <c r="J16" s="141">
        <f t="shared" si="0"/>
        <v>1</v>
      </c>
    </row>
    <row r="17" spans="1:10" ht="15.75" customHeight="1">
      <c r="A17" s="4"/>
      <c r="B17" s="40" t="s">
        <v>237</v>
      </c>
      <c r="C17" s="25">
        <v>253</v>
      </c>
      <c r="D17" s="25">
        <v>110</v>
      </c>
      <c r="E17" s="25">
        <v>2</v>
      </c>
      <c r="F17" s="25">
        <v>0</v>
      </c>
      <c r="G17" s="25">
        <v>0</v>
      </c>
      <c r="H17" s="25">
        <v>0</v>
      </c>
      <c r="I17" s="25">
        <v>365</v>
      </c>
      <c r="J17" s="41">
        <f t="shared" si="0"/>
        <v>0.9945205479452055</v>
      </c>
    </row>
    <row r="18" spans="1:10" ht="8.25" customHeight="1">
      <c r="A18" s="4"/>
      <c r="B18" s="15"/>
      <c r="C18" s="23"/>
      <c r="D18" s="23"/>
      <c r="E18" s="23"/>
      <c r="F18" s="23"/>
      <c r="G18" s="23"/>
      <c r="H18" s="23"/>
      <c r="I18" s="23"/>
      <c r="J18" s="43"/>
    </row>
    <row r="19" spans="1:10" ht="5.25" customHeight="1">
      <c r="A19" s="4"/>
      <c r="B19" s="16"/>
      <c r="C19" s="17"/>
      <c r="D19" s="17"/>
      <c r="E19" s="17"/>
      <c r="F19" s="17"/>
      <c r="G19" s="17"/>
      <c r="H19" s="17"/>
      <c r="I19" s="17"/>
      <c r="J19" s="45"/>
    </row>
    <row r="20" spans="2:10" ht="24.75" customHeight="1">
      <c r="B20" s="87" t="s">
        <v>425</v>
      </c>
      <c r="C20" s="27">
        <f aca="true" t="shared" si="1" ref="C20:I20">SUM(C7:C17)</f>
        <v>2572</v>
      </c>
      <c r="D20" s="27">
        <f t="shared" si="1"/>
        <v>1402</v>
      </c>
      <c r="E20" s="27">
        <f t="shared" si="1"/>
        <v>29</v>
      </c>
      <c r="F20" s="27">
        <f t="shared" si="1"/>
        <v>3</v>
      </c>
      <c r="G20" s="27">
        <f t="shared" si="1"/>
        <v>1</v>
      </c>
      <c r="H20" s="27">
        <f t="shared" si="1"/>
        <v>0</v>
      </c>
      <c r="I20" s="27">
        <f t="shared" si="1"/>
        <v>4007</v>
      </c>
      <c r="J20" s="27" t="s">
        <v>2</v>
      </c>
    </row>
    <row r="21" spans="1:10" ht="24" customHeight="1">
      <c r="A21" s="4"/>
      <c r="B21" s="87" t="s">
        <v>426</v>
      </c>
      <c r="C21" s="44">
        <f>C20/$I$20</f>
        <v>0.641876715747442</v>
      </c>
      <c r="D21" s="44">
        <f aca="true" t="shared" si="2" ref="D21:I21">D20/$I$20</f>
        <v>0.3498876965310706</v>
      </c>
      <c r="E21" s="44">
        <f t="shared" si="2"/>
        <v>0.0072373346643374095</v>
      </c>
      <c r="F21" s="44">
        <f t="shared" si="2"/>
        <v>0.0007486897928624906</v>
      </c>
      <c r="G21" s="44">
        <f t="shared" si="2"/>
        <v>0.0002495632642874969</v>
      </c>
      <c r="H21" s="44">
        <f t="shared" si="2"/>
        <v>0</v>
      </c>
      <c r="I21" s="142">
        <f t="shared" si="2"/>
        <v>1</v>
      </c>
      <c r="J21" s="44">
        <f>SUM(C7:D17)/I20</f>
        <v>0.9917644122785126</v>
      </c>
    </row>
    <row r="22" spans="1:10" ht="7.5" customHeight="1" thickBot="1">
      <c r="A22" s="4"/>
      <c r="B22" s="13"/>
      <c r="C22" s="14"/>
      <c r="D22" s="14"/>
      <c r="E22" s="14"/>
      <c r="F22" s="14"/>
      <c r="G22" s="14"/>
      <c r="H22" s="14"/>
      <c r="I22" s="14"/>
      <c r="J22" s="14"/>
    </row>
    <row r="23" spans="1:10" ht="14.25" customHeight="1" thickTop="1">
      <c r="A23" s="4"/>
      <c r="B23" s="204" t="s">
        <v>270</v>
      </c>
      <c r="C23" s="225"/>
      <c r="D23" s="225"/>
      <c r="E23" s="225"/>
      <c r="F23" s="225"/>
      <c r="G23" s="225"/>
      <c r="H23" s="225"/>
      <c r="I23" s="225"/>
      <c r="J23" s="225"/>
    </row>
    <row r="24" spans="1:10" ht="35.25" customHeight="1">
      <c r="A24" s="4"/>
      <c r="B24" s="228" t="s">
        <v>228</v>
      </c>
      <c r="C24" s="229"/>
      <c r="D24" s="229"/>
      <c r="E24" s="229"/>
      <c r="F24" s="229"/>
      <c r="G24" s="229"/>
      <c r="H24" s="229"/>
      <c r="I24" s="229"/>
      <c r="J24" s="230"/>
    </row>
    <row r="25" spans="1:10" ht="76.5" customHeight="1" thickBot="1">
      <c r="A25" s="4"/>
      <c r="B25" s="226"/>
      <c r="C25" s="227"/>
      <c r="D25" s="227"/>
      <c r="E25" s="227"/>
      <c r="F25" s="227"/>
      <c r="G25" s="227"/>
      <c r="H25" s="227"/>
      <c r="I25" s="227"/>
      <c r="J25" s="231"/>
    </row>
    <row r="26" spans="2:10" ht="14.25" customHeight="1" thickBot="1" thickTop="1">
      <c r="B26" s="213" t="s">
        <v>359</v>
      </c>
      <c r="C26" s="221"/>
      <c r="D26" s="221"/>
      <c r="E26" s="221"/>
      <c r="F26" s="221"/>
      <c r="G26" s="221"/>
      <c r="H26" s="221"/>
      <c r="I26" s="221"/>
      <c r="J26" s="221"/>
    </row>
    <row r="27" ht="13.5" thickTop="1"/>
  </sheetData>
  <sheetProtection/>
  <mergeCells count="5">
    <mergeCell ref="B26:J26"/>
    <mergeCell ref="B2:J2"/>
    <mergeCell ref="B23:J23"/>
    <mergeCell ref="B24:J24"/>
    <mergeCell ref="B25:J25"/>
  </mergeCells>
  <hyperlinks>
    <hyperlink ref="B26" r:id="rId1" display="http://www.ingurumena.ejgv.euskadi.net/r49-3614/eu/contenidos/informacion/red_calida_aire_capv/eu_975/indice_calidad_e.html"/>
    <hyperlink ref="A1" location="Indizea!A1" display="&lt;&lt;&lt;Indizea"/>
  </hyperlinks>
  <printOptions/>
  <pageMargins left="0.75" right="0.75" top="1" bottom="1" header="0" footer="0"/>
  <pageSetup orientation="portrait" paperSize="9"/>
  <drawing r:id="rId2"/>
</worksheet>
</file>

<file path=xl/worksheets/sheet4.xml><?xml version="1.0" encoding="utf-8"?>
<worksheet xmlns="http://schemas.openxmlformats.org/spreadsheetml/2006/main" xmlns:r="http://schemas.openxmlformats.org/officeDocument/2006/relationships">
  <sheetPr>
    <tabColor indexed="46"/>
  </sheetPr>
  <dimension ref="A1:J219"/>
  <sheetViews>
    <sheetView zoomScale="80" zoomScaleNormal="8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16.00390625" style="1" customWidth="1"/>
    <col min="2" max="2" width="28.28125" style="1" customWidth="1"/>
    <col min="3" max="3" width="1.7109375" style="21" customWidth="1"/>
    <col min="4" max="5" width="16.8515625" style="1" bestFit="1" customWidth="1"/>
    <col min="6" max="6" width="20.140625" style="1" customWidth="1"/>
    <col min="7" max="7" width="17.421875" style="1" customWidth="1"/>
    <col min="8" max="8" width="16.8515625" style="1" bestFit="1" customWidth="1"/>
    <col min="9" max="9" width="16.8515625" style="1" customWidth="1"/>
    <col min="10" max="10" width="17.7109375" style="1" customWidth="1"/>
    <col min="11" max="16384" width="11.421875" style="1" customWidth="1"/>
  </cols>
  <sheetData>
    <row r="1" ht="19.5" customHeight="1" thickBot="1">
      <c r="A1" s="7" t="s">
        <v>268</v>
      </c>
    </row>
    <row r="2" spans="2:10" ht="65.25" customHeight="1" thickTop="1">
      <c r="B2" s="232" t="s">
        <v>361</v>
      </c>
      <c r="C2" s="233"/>
      <c r="D2" s="233"/>
      <c r="E2" s="233"/>
      <c r="F2" s="233"/>
      <c r="G2" s="233"/>
      <c r="H2" s="233"/>
      <c r="I2" s="233"/>
      <c r="J2" s="234"/>
    </row>
    <row r="3" ht="15.75" customHeight="1">
      <c r="C3" s="1"/>
    </row>
    <row r="4" spans="2:10" ht="38.25" customHeight="1">
      <c r="B4" s="91" t="s">
        <v>390</v>
      </c>
      <c r="C4" s="72"/>
      <c r="D4" s="235" t="s">
        <v>362</v>
      </c>
      <c r="E4" s="236"/>
      <c r="F4" s="236"/>
      <c r="G4" s="236"/>
      <c r="H4" s="236"/>
      <c r="I4" s="236"/>
      <c r="J4" s="237"/>
    </row>
    <row r="5" spans="1:10" ht="5.25" customHeight="1">
      <c r="A5" s="4"/>
      <c r="B5" s="19"/>
      <c r="D5" s="96"/>
      <c r="E5" s="96"/>
      <c r="F5" s="96"/>
      <c r="G5" s="96"/>
      <c r="H5" s="48"/>
      <c r="I5" s="96"/>
      <c r="J5" s="96"/>
    </row>
    <row r="6" spans="1:10" ht="36">
      <c r="A6" s="4"/>
      <c r="B6" s="35" t="s">
        <v>246</v>
      </c>
      <c r="C6" s="22"/>
      <c r="D6" s="28" t="s">
        <v>259</v>
      </c>
      <c r="E6" s="29" t="s">
        <v>260</v>
      </c>
      <c r="F6" s="30" t="s">
        <v>261</v>
      </c>
      <c r="G6" s="31" t="s">
        <v>262</v>
      </c>
      <c r="H6" s="32" t="s">
        <v>263</v>
      </c>
      <c r="I6" s="33" t="s">
        <v>264</v>
      </c>
      <c r="J6" s="34" t="s">
        <v>363</v>
      </c>
    </row>
    <row r="7" spans="1:10" ht="12.75">
      <c r="A7" s="49"/>
      <c r="B7" s="36"/>
      <c r="C7" s="69"/>
      <c r="D7" s="64"/>
      <c r="E7" s="64"/>
      <c r="F7" s="64"/>
      <c r="G7" s="64"/>
      <c r="H7" s="64"/>
      <c r="I7" s="64"/>
      <c r="J7" s="64"/>
    </row>
    <row r="8" spans="1:10" ht="12.75">
      <c r="A8" s="49"/>
      <c r="B8" s="24" t="s">
        <v>238</v>
      </c>
      <c r="C8" s="129"/>
      <c r="D8" s="65">
        <v>16</v>
      </c>
      <c r="E8" s="65">
        <v>15</v>
      </c>
      <c r="F8" s="65">
        <v>0</v>
      </c>
      <c r="G8" s="65">
        <v>0</v>
      </c>
      <c r="H8" s="65">
        <v>0</v>
      </c>
      <c r="I8" s="65">
        <v>0</v>
      </c>
      <c r="J8" s="65">
        <v>31</v>
      </c>
    </row>
    <row r="9" spans="1:10" ht="12.75">
      <c r="A9" s="49"/>
      <c r="B9" s="22" t="s">
        <v>239</v>
      </c>
      <c r="C9" s="129"/>
      <c r="D9" s="67">
        <v>26</v>
      </c>
      <c r="E9" s="67">
        <v>5</v>
      </c>
      <c r="F9" s="67">
        <v>0</v>
      </c>
      <c r="G9" s="67">
        <v>0</v>
      </c>
      <c r="H9" s="67">
        <v>0</v>
      </c>
      <c r="I9" s="67">
        <v>0</v>
      </c>
      <c r="J9" s="67">
        <v>31</v>
      </c>
    </row>
    <row r="10" spans="1:10" ht="12.75">
      <c r="A10" s="49"/>
      <c r="B10" s="22" t="s">
        <v>240</v>
      </c>
      <c r="C10" s="129"/>
      <c r="D10" s="67">
        <v>31</v>
      </c>
      <c r="E10" s="67">
        <v>0</v>
      </c>
      <c r="F10" s="67">
        <v>0</v>
      </c>
      <c r="G10" s="67">
        <v>0</v>
      </c>
      <c r="H10" s="67">
        <v>0</v>
      </c>
      <c r="I10" s="67">
        <v>0</v>
      </c>
      <c r="J10" s="67">
        <v>31</v>
      </c>
    </row>
    <row r="11" spans="1:10" ht="12.75">
      <c r="A11" s="49"/>
      <c r="B11" s="22" t="s">
        <v>0</v>
      </c>
      <c r="C11" s="129"/>
      <c r="D11" s="67">
        <v>30</v>
      </c>
      <c r="E11" s="67">
        <v>1</v>
      </c>
      <c r="F11" s="67">
        <v>0</v>
      </c>
      <c r="G11" s="67">
        <v>0</v>
      </c>
      <c r="H11" s="67">
        <v>0</v>
      </c>
      <c r="I11" s="67">
        <v>0</v>
      </c>
      <c r="J11" s="67">
        <v>31</v>
      </c>
    </row>
    <row r="12" spans="1:10" ht="12.75">
      <c r="A12" s="49"/>
      <c r="B12" s="22" t="s">
        <v>1</v>
      </c>
      <c r="C12" s="129"/>
      <c r="D12" s="67">
        <v>28</v>
      </c>
      <c r="E12" s="67">
        <v>3</v>
      </c>
      <c r="F12" s="67">
        <v>0</v>
      </c>
      <c r="G12" s="67">
        <v>0</v>
      </c>
      <c r="H12" s="67">
        <v>0</v>
      </c>
      <c r="I12" s="67">
        <v>0</v>
      </c>
      <c r="J12" s="67">
        <v>31</v>
      </c>
    </row>
    <row r="13" spans="1:10" ht="12.75">
      <c r="A13" s="49"/>
      <c r="B13" s="24" t="s">
        <v>241</v>
      </c>
      <c r="C13" s="129"/>
      <c r="D13" s="65">
        <v>19</v>
      </c>
      <c r="E13" s="65">
        <v>11</v>
      </c>
      <c r="F13" s="65">
        <v>1</v>
      </c>
      <c r="G13" s="65">
        <v>0</v>
      </c>
      <c r="H13" s="65">
        <v>0</v>
      </c>
      <c r="I13" s="65">
        <v>0</v>
      </c>
      <c r="J13" s="65">
        <v>31</v>
      </c>
    </row>
    <row r="14" spans="1:10" ht="12.75">
      <c r="A14" s="49"/>
      <c r="B14" s="22" t="s">
        <v>242</v>
      </c>
      <c r="C14" s="129"/>
      <c r="D14" s="67">
        <v>17</v>
      </c>
      <c r="E14" s="67">
        <v>12</v>
      </c>
      <c r="F14" s="67">
        <v>2</v>
      </c>
      <c r="G14" s="67">
        <v>0</v>
      </c>
      <c r="H14" s="67">
        <v>0</v>
      </c>
      <c r="I14" s="67">
        <v>0</v>
      </c>
      <c r="J14" s="67">
        <v>31</v>
      </c>
    </row>
    <row r="15" spans="1:10" ht="12.75">
      <c r="A15" s="49"/>
      <c r="B15" s="22" t="s">
        <v>243</v>
      </c>
      <c r="C15" s="129"/>
      <c r="D15" s="67">
        <v>26</v>
      </c>
      <c r="E15" s="67">
        <v>5</v>
      </c>
      <c r="F15" s="67">
        <v>0</v>
      </c>
      <c r="G15" s="67">
        <v>0</v>
      </c>
      <c r="H15" s="67">
        <v>0</v>
      </c>
      <c r="I15" s="67">
        <v>0</v>
      </c>
      <c r="J15" s="67">
        <v>31</v>
      </c>
    </row>
    <row r="16" spans="1:10" ht="12.75">
      <c r="A16" s="49"/>
      <c r="B16" s="22" t="s">
        <v>244</v>
      </c>
      <c r="C16" s="129"/>
      <c r="D16" s="67">
        <v>26</v>
      </c>
      <c r="E16" s="67">
        <v>5</v>
      </c>
      <c r="F16" s="67">
        <v>0</v>
      </c>
      <c r="G16" s="67">
        <v>0</v>
      </c>
      <c r="H16" s="67">
        <v>0</v>
      </c>
      <c r="I16" s="67">
        <v>0</v>
      </c>
      <c r="J16" s="67">
        <v>31</v>
      </c>
    </row>
    <row r="17" spans="1:10" ht="12.75">
      <c r="A17" s="49"/>
      <c r="B17" s="22" t="s">
        <v>245</v>
      </c>
      <c r="C17" s="129"/>
      <c r="D17" s="67">
        <v>27</v>
      </c>
      <c r="E17" s="67">
        <v>1</v>
      </c>
      <c r="F17" s="67">
        <v>0</v>
      </c>
      <c r="G17" s="67">
        <v>0</v>
      </c>
      <c r="H17" s="67">
        <v>0</v>
      </c>
      <c r="I17" s="67">
        <v>0</v>
      </c>
      <c r="J17" s="67">
        <v>28</v>
      </c>
    </row>
    <row r="18" spans="1:10" ht="12.75">
      <c r="A18" s="50"/>
      <c r="B18" s="24" t="s">
        <v>237</v>
      </c>
      <c r="C18" s="129"/>
      <c r="D18" s="65">
        <v>30</v>
      </c>
      <c r="E18" s="65">
        <v>1</v>
      </c>
      <c r="F18" s="65">
        <v>0</v>
      </c>
      <c r="G18" s="65">
        <v>0</v>
      </c>
      <c r="H18" s="65">
        <v>0</v>
      </c>
      <c r="I18" s="65">
        <v>0</v>
      </c>
      <c r="J18" s="65">
        <v>31</v>
      </c>
    </row>
    <row r="19" spans="1:10" ht="12.75">
      <c r="A19" s="4"/>
      <c r="B19" s="51"/>
      <c r="C19" s="56"/>
      <c r="D19" s="62"/>
      <c r="E19" s="62"/>
      <c r="F19" s="62"/>
      <c r="G19" s="62"/>
      <c r="H19" s="62"/>
      <c r="I19" s="62"/>
      <c r="J19" s="62"/>
    </row>
    <row r="20" spans="1:10" ht="30" customHeight="1">
      <c r="A20" s="4"/>
      <c r="B20" s="52"/>
      <c r="C20" s="47"/>
      <c r="D20" s="61"/>
      <c r="E20" s="61"/>
      <c r="F20" s="61"/>
      <c r="G20" s="61"/>
      <c r="H20" s="61"/>
      <c r="I20" s="61"/>
      <c r="J20" s="61"/>
    </row>
    <row r="21" spans="1:10" ht="36.75" customHeight="1">
      <c r="A21" s="4"/>
      <c r="B21" s="91" t="s">
        <v>307</v>
      </c>
      <c r="C21" s="47"/>
      <c r="D21" s="235" t="s">
        <v>364</v>
      </c>
      <c r="E21" s="236"/>
      <c r="F21" s="236"/>
      <c r="G21" s="236"/>
      <c r="H21" s="236"/>
      <c r="I21" s="236"/>
      <c r="J21" s="237"/>
    </row>
    <row r="22" spans="1:10" ht="6.75" customHeight="1">
      <c r="A22" s="4"/>
      <c r="B22" s="104"/>
      <c r="C22" s="47"/>
      <c r="D22" s="96"/>
      <c r="E22" s="96"/>
      <c r="F22" s="96"/>
      <c r="G22" s="96"/>
      <c r="H22" s="48"/>
      <c r="I22" s="96"/>
      <c r="J22" s="96"/>
    </row>
    <row r="23" spans="1:10" ht="36">
      <c r="A23" s="4"/>
      <c r="B23" s="35" t="s">
        <v>247</v>
      </c>
      <c r="C23" s="22"/>
      <c r="D23" s="28" t="s">
        <v>259</v>
      </c>
      <c r="E23" s="29" t="s">
        <v>260</v>
      </c>
      <c r="F23" s="30" t="s">
        <v>261</v>
      </c>
      <c r="G23" s="31" t="s">
        <v>262</v>
      </c>
      <c r="H23" s="32" t="s">
        <v>263</v>
      </c>
      <c r="I23" s="33" t="s">
        <v>264</v>
      </c>
      <c r="J23" s="34" t="s">
        <v>363</v>
      </c>
    </row>
    <row r="24" spans="2:10" ht="12.75">
      <c r="B24" s="36"/>
      <c r="C24" s="71"/>
      <c r="D24" s="64"/>
      <c r="E24" s="64"/>
      <c r="F24" s="64"/>
      <c r="G24" s="64"/>
      <c r="H24" s="64"/>
      <c r="I24" s="64"/>
      <c r="J24" s="64"/>
    </row>
    <row r="25" spans="2:10" ht="12.75">
      <c r="B25" s="24" t="s">
        <v>238</v>
      </c>
      <c r="C25" s="68"/>
      <c r="D25" s="65">
        <v>11</v>
      </c>
      <c r="E25" s="65">
        <v>17</v>
      </c>
      <c r="F25" s="65">
        <v>0</v>
      </c>
      <c r="G25" s="65">
        <v>0</v>
      </c>
      <c r="H25" s="65">
        <v>0</v>
      </c>
      <c r="I25" s="65">
        <v>0</v>
      </c>
      <c r="J25" s="65">
        <v>28</v>
      </c>
    </row>
    <row r="26" spans="2:10" ht="12.75">
      <c r="B26" s="22" t="s">
        <v>239</v>
      </c>
      <c r="C26" s="68"/>
      <c r="D26" s="67">
        <v>22</v>
      </c>
      <c r="E26" s="67">
        <v>6</v>
      </c>
      <c r="F26" s="67">
        <v>0</v>
      </c>
      <c r="G26" s="67">
        <v>0</v>
      </c>
      <c r="H26" s="67">
        <v>0</v>
      </c>
      <c r="I26" s="67">
        <v>0</v>
      </c>
      <c r="J26" s="67">
        <v>28</v>
      </c>
    </row>
    <row r="27" spans="2:10" ht="12.75">
      <c r="B27" s="22" t="s">
        <v>240</v>
      </c>
      <c r="C27" s="68"/>
      <c r="D27" s="67">
        <v>28</v>
      </c>
      <c r="E27" s="67">
        <v>0</v>
      </c>
      <c r="F27" s="67">
        <v>0</v>
      </c>
      <c r="G27" s="67">
        <v>0</v>
      </c>
      <c r="H27" s="67">
        <v>0</v>
      </c>
      <c r="I27" s="67">
        <v>0</v>
      </c>
      <c r="J27" s="67">
        <v>28</v>
      </c>
    </row>
    <row r="28" spans="2:10" ht="12.75">
      <c r="B28" s="22" t="s">
        <v>0</v>
      </c>
      <c r="C28" s="68"/>
      <c r="D28" s="67">
        <v>22</v>
      </c>
      <c r="E28" s="67">
        <v>6</v>
      </c>
      <c r="F28" s="67">
        <v>0</v>
      </c>
      <c r="G28" s="67">
        <v>0</v>
      </c>
      <c r="H28" s="67">
        <v>0</v>
      </c>
      <c r="I28" s="67">
        <v>0</v>
      </c>
      <c r="J28" s="67">
        <v>28</v>
      </c>
    </row>
    <row r="29" spans="2:10" ht="12.75">
      <c r="B29" s="22" t="s">
        <v>1</v>
      </c>
      <c r="C29" s="68"/>
      <c r="D29" s="67">
        <v>24</v>
      </c>
      <c r="E29" s="67">
        <v>4</v>
      </c>
      <c r="F29" s="67">
        <v>0</v>
      </c>
      <c r="G29" s="67">
        <v>0</v>
      </c>
      <c r="H29" s="67">
        <v>0</v>
      </c>
      <c r="I29" s="67">
        <v>0</v>
      </c>
      <c r="J29" s="67">
        <v>28</v>
      </c>
    </row>
    <row r="30" spans="2:10" ht="12.75">
      <c r="B30" s="24" t="s">
        <v>241</v>
      </c>
      <c r="C30" s="68"/>
      <c r="D30" s="65">
        <v>15</v>
      </c>
      <c r="E30" s="65">
        <v>12</v>
      </c>
      <c r="F30" s="65">
        <v>1</v>
      </c>
      <c r="G30" s="65">
        <v>0</v>
      </c>
      <c r="H30" s="65">
        <v>0</v>
      </c>
      <c r="I30" s="65">
        <v>0</v>
      </c>
      <c r="J30" s="65">
        <v>28</v>
      </c>
    </row>
    <row r="31" spans="2:10" ht="12.75">
      <c r="B31" s="22" t="s">
        <v>242</v>
      </c>
      <c r="C31" s="68"/>
      <c r="D31" s="67">
        <v>19</v>
      </c>
      <c r="E31" s="67">
        <v>9</v>
      </c>
      <c r="F31" s="67">
        <v>0</v>
      </c>
      <c r="G31" s="67">
        <v>0</v>
      </c>
      <c r="H31" s="67">
        <v>0</v>
      </c>
      <c r="I31" s="67">
        <v>0</v>
      </c>
      <c r="J31" s="67">
        <v>28</v>
      </c>
    </row>
    <row r="32" spans="2:10" ht="12.75">
      <c r="B32" s="22" t="s">
        <v>243</v>
      </c>
      <c r="C32" s="68"/>
      <c r="D32" s="67">
        <v>21</v>
      </c>
      <c r="E32" s="67">
        <v>6</v>
      </c>
      <c r="F32" s="67">
        <v>1</v>
      </c>
      <c r="G32" s="67">
        <v>0</v>
      </c>
      <c r="H32" s="67">
        <v>0</v>
      </c>
      <c r="I32" s="67">
        <v>0</v>
      </c>
      <c r="J32" s="67">
        <v>28</v>
      </c>
    </row>
    <row r="33" spans="2:10" ht="12.75">
      <c r="B33" s="22" t="s">
        <v>244</v>
      </c>
      <c r="C33" s="68"/>
      <c r="D33" s="67">
        <v>22</v>
      </c>
      <c r="E33" s="67">
        <v>6</v>
      </c>
      <c r="F33" s="67">
        <v>0</v>
      </c>
      <c r="G33" s="67">
        <v>0</v>
      </c>
      <c r="H33" s="67">
        <v>0</v>
      </c>
      <c r="I33" s="67">
        <v>0</v>
      </c>
      <c r="J33" s="67">
        <v>28</v>
      </c>
    </row>
    <row r="34" spans="2:10" ht="12.75">
      <c r="B34" s="22" t="s">
        <v>245</v>
      </c>
      <c r="C34" s="68"/>
      <c r="D34" s="67">
        <v>27</v>
      </c>
      <c r="E34" s="67">
        <v>1</v>
      </c>
      <c r="F34" s="67">
        <v>0</v>
      </c>
      <c r="G34" s="67">
        <v>0</v>
      </c>
      <c r="H34" s="67">
        <v>0</v>
      </c>
      <c r="I34" s="67">
        <v>0</v>
      </c>
      <c r="J34" s="67">
        <v>28</v>
      </c>
    </row>
    <row r="35" spans="2:10" ht="12.75">
      <c r="B35" s="24" t="s">
        <v>237</v>
      </c>
      <c r="C35" s="68"/>
      <c r="D35" s="65">
        <v>24</v>
      </c>
      <c r="E35" s="65">
        <v>3</v>
      </c>
      <c r="F35" s="65">
        <v>1</v>
      </c>
      <c r="G35" s="65">
        <v>0</v>
      </c>
      <c r="H35" s="65">
        <v>0</v>
      </c>
      <c r="I35" s="65">
        <v>0</v>
      </c>
      <c r="J35" s="65">
        <v>28</v>
      </c>
    </row>
    <row r="36" spans="2:10" ht="12.75">
      <c r="B36" s="51"/>
      <c r="C36" s="71"/>
      <c r="D36" s="62"/>
      <c r="E36" s="62"/>
      <c r="F36" s="62"/>
      <c r="G36" s="62"/>
      <c r="H36" s="62"/>
      <c r="I36" s="62"/>
      <c r="J36" s="62"/>
    </row>
    <row r="37" spans="1:10" ht="30" customHeight="1">
      <c r="A37" s="4"/>
      <c r="B37" s="97"/>
      <c r="D37" s="48"/>
      <c r="E37" s="48"/>
      <c r="F37" s="48"/>
      <c r="G37" s="48"/>
      <c r="H37" s="48"/>
      <c r="I37" s="99"/>
      <c r="J37" s="99"/>
    </row>
    <row r="38" spans="1:10" ht="36.75" customHeight="1">
      <c r="A38" s="4"/>
      <c r="B38" s="91" t="s">
        <v>307</v>
      </c>
      <c r="D38" s="235" t="s">
        <v>365</v>
      </c>
      <c r="E38" s="236"/>
      <c r="F38" s="236"/>
      <c r="G38" s="236"/>
      <c r="H38" s="236"/>
      <c r="I38" s="236"/>
      <c r="J38" s="237"/>
    </row>
    <row r="39" spans="1:10" ht="8.25" customHeight="1">
      <c r="A39" s="4"/>
      <c r="B39" s="105"/>
      <c r="C39" s="98"/>
      <c r="D39" s="96"/>
      <c r="E39" s="96"/>
      <c r="F39" s="96"/>
      <c r="G39" s="96"/>
      <c r="H39" s="48"/>
      <c r="I39" s="96"/>
      <c r="J39" s="96"/>
    </row>
    <row r="40" spans="1:10" ht="36">
      <c r="A40" s="4"/>
      <c r="B40" s="35" t="s">
        <v>249</v>
      </c>
      <c r="C40" s="22"/>
      <c r="D40" s="28" t="s">
        <v>259</v>
      </c>
      <c r="E40" s="29" t="s">
        <v>260</v>
      </c>
      <c r="F40" s="30" t="s">
        <v>261</v>
      </c>
      <c r="G40" s="31" t="s">
        <v>262</v>
      </c>
      <c r="H40" s="32" t="s">
        <v>263</v>
      </c>
      <c r="I40" s="33" t="s">
        <v>264</v>
      </c>
      <c r="J40" s="34" t="s">
        <v>363</v>
      </c>
    </row>
    <row r="41" spans="2:10" ht="12.75">
      <c r="B41" s="36"/>
      <c r="C41" s="71"/>
      <c r="D41" s="64"/>
      <c r="E41" s="64"/>
      <c r="F41" s="64"/>
      <c r="G41" s="64"/>
      <c r="H41" s="64"/>
      <c r="I41" s="64"/>
      <c r="J41" s="64"/>
    </row>
    <row r="42" spans="2:10" ht="12.75">
      <c r="B42" s="24" t="s">
        <v>238</v>
      </c>
      <c r="C42" s="130"/>
      <c r="D42" s="65">
        <v>17</v>
      </c>
      <c r="E42" s="65">
        <v>14</v>
      </c>
      <c r="F42" s="65">
        <v>0</v>
      </c>
      <c r="G42" s="65">
        <v>0</v>
      </c>
      <c r="H42" s="65">
        <v>0</v>
      </c>
      <c r="I42" s="65">
        <v>0</v>
      </c>
      <c r="J42" s="65">
        <v>31</v>
      </c>
    </row>
    <row r="43" spans="2:10" ht="12.75">
      <c r="B43" s="22" t="s">
        <v>239</v>
      </c>
      <c r="C43" s="129"/>
      <c r="D43" s="67">
        <v>24</v>
      </c>
      <c r="E43" s="67">
        <v>7</v>
      </c>
      <c r="F43" s="67">
        <v>0</v>
      </c>
      <c r="G43" s="67">
        <v>0</v>
      </c>
      <c r="H43" s="67">
        <v>0</v>
      </c>
      <c r="I43" s="67">
        <v>0</v>
      </c>
      <c r="J43" s="67">
        <v>31</v>
      </c>
    </row>
    <row r="44" spans="2:10" ht="12.75">
      <c r="B44" s="22" t="s">
        <v>240</v>
      </c>
      <c r="C44" s="129"/>
      <c r="D44" s="67">
        <v>30</v>
      </c>
      <c r="E44" s="67">
        <v>0</v>
      </c>
      <c r="F44" s="67">
        <v>0</v>
      </c>
      <c r="G44" s="67">
        <v>0</v>
      </c>
      <c r="H44" s="67">
        <v>0</v>
      </c>
      <c r="I44" s="67">
        <v>0</v>
      </c>
      <c r="J44" s="67">
        <v>30</v>
      </c>
    </row>
    <row r="45" spans="2:10" ht="12.75">
      <c r="B45" s="22" t="s">
        <v>0</v>
      </c>
      <c r="C45" s="129"/>
      <c r="D45" s="67">
        <v>23</v>
      </c>
      <c r="E45" s="67">
        <v>8</v>
      </c>
      <c r="F45" s="67">
        <v>0</v>
      </c>
      <c r="G45" s="67">
        <v>0</v>
      </c>
      <c r="H45" s="67">
        <v>0</v>
      </c>
      <c r="I45" s="67">
        <v>0</v>
      </c>
      <c r="J45" s="67">
        <v>31</v>
      </c>
    </row>
    <row r="46" spans="2:10" ht="12.75">
      <c r="B46" s="22" t="s">
        <v>1</v>
      </c>
      <c r="C46" s="129"/>
      <c r="D46" s="67">
        <v>17</v>
      </c>
      <c r="E46" s="67">
        <v>14</v>
      </c>
      <c r="F46" s="67">
        <v>0</v>
      </c>
      <c r="G46" s="67">
        <v>0</v>
      </c>
      <c r="H46" s="67">
        <v>0</v>
      </c>
      <c r="I46" s="67">
        <v>0</v>
      </c>
      <c r="J46" s="67">
        <v>31</v>
      </c>
    </row>
    <row r="47" spans="2:10" ht="12.75">
      <c r="B47" s="24" t="s">
        <v>241</v>
      </c>
      <c r="C47" s="129"/>
      <c r="D47" s="65">
        <v>22</v>
      </c>
      <c r="E47" s="65">
        <v>9</v>
      </c>
      <c r="F47" s="65">
        <v>0</v>
      </c>
      <c r="G47" s="65">
        <v>0</v>
      </c>
      <c r="H47" s="65">
        <v>0</v>
      </c>
      <c r="I47" s="65">
        <v>0</v>
      </c>
      <c r="J47" s="65">
        <v>31</v>
      </c>
    </row>
    <row r="48" spans="2:10" ht="12.75">
      <c r="B48" s="22" t="s">
        <v>242</v>
      </c>
      <c r="C48" s="129"/>
      <c r="D48" s="67">
        <v>4</v>
      </c>
      <c r="E48" s="67">
        <v>27</v>
      </c>
      <c r="F48" s="67">
        <v>0</v>
      </c>
      <c r="G48" s="67">
        <v>0</v>
      </c>
      <c r="H48" s="67">
        <v>0</v>
      </c>
      <c r="I48" s="67">
        <v>0</v>
      </c>
      <c r="J48" s="67">
        <v>31</v>
      </c>
    </row>
    <row r="49" spans="2:10" ht="12.75">
      <c r="B49" s="22" t="s">
        <v>243</v>
      </c>
      <c r="C49" s="129"/>
      <c r="D49" s="67">
        <v>25</v>
      </c>
      <c r="E49" s="67">
        <v>6</v>
      </c>
      <c r="F49" s="67">
        <v>0</v>
      </c>
      <c r="G49" s="67">
        <v>0</v>
      </c>
      <c r="H49" s="67">
        <v>0</v>
      </c>
      <c r="I49" s="67">
        <v>0</v>
      </c>
      <c r="J49" s="67">
        <v>31</v>
      </c>
    </row>
    <row r="50" spans="2:10" ht="12.75">
      <c r="B50" s="22" t="s">
        <v>244</v>
      </c>
      <c r="C50" s="129"/>
      <c r="D50" s="67">
        <v>5</v>
      </c>
      <c r="E50" s="67">
        <v>26</v>
      </c>
      <c r="F50" s="67">
        <v>0</v>
      </c>
      <c r="G50" s="67">
        <v>0</v>
      </c>
      <c r="H50" s="67">
        <v>0</v>
      </c>
      <c r="I50" s="67">
        <v>0</v>
      </c>
      <c r="J50" s="67">
        <v>31</v>
      </c>
    </row>
    <row r="51" spans="2:10" ht="12.75">
      <c r="B51" s="22" t="s">
        <v>245</v>
      </c>
      <c r="C51" s="129"/>
      <c r="D51" s="67">
        <v>13</v>
      </c>
      <c r="E51" s="67">
        <v>17</v>
      </c>
      <c r="F51" s="67">
        <v>0</v>
      </c>
      <c r="G51" s="67">
        <v>0</v>
      </c>
      <c r="H51" s="67">
        <v>0</v>
      </c>
      <c r="I51" s="67">
        <v>0</v>
      </c>
      <c r="J51" s="67">
        <v>30</v>
      </c>
    </row>
    <row r="52" spans="2:10" ht="12.75">
      <c r="B52" s="24" t="s">
        <v>237</v>
      </c>
      <c r="C52" s="129"/>
      <c r="D52" s="65">
        <v>24</v>
      </c>
      <c r="E52" s="65">
        <v>7</v>
      </c>
      <c r="F52" s="65">
        <v>0</v>
      </c>
      <c r="G52" s="65">
        <v>0</v>
      </c>
      <c r="H52" s="65">
        <v>0</v>
      </c>
      <c r="I52" s="65">
        <v>0</v>
      </c>
      <c r="J52" s="65">
        <v>31</v>
      </c>
    </row>
    <row r="53" spans="2:10" ht="12.75">
      <c r="B53" s="51"/>
      <c r="C53" s="56"/>
      <c r="D53" s="62"/>
      <c r="E53" s="62"/>
      <c r="F53" s="62"/>
      <c r="G53" s="62"/>
      <c r="H53" s="62"/>
      <c r="I53" s="62"/>
      <c r="J53" s="62"/>
    </row>
    <row r="54" spans="2:10" ht="30" customHeight="1">
      <c r="B54" s="100"/>
      <c r="C54" s="101"/>
      <c r="D54" s="102"/>
      <c r="E54" s="96"/>
      <c r="F54" s="96"/>
      <c r="G54" s="96"/>
      <c r="H54" s="96"/>
      <c r="I54" s="96"/>
      <c r="J54" s="96"/>
    </row>
    <row r="55" spans="1:10" ht="39" customHeight="1">
      <c r="A55" s="4"/>
      <c r="B55" s="91" t="s">
        <v>307</v>
      </c>
      <c r="D55" s="235" t="s">
        <v>366</v>
      </c>
      <c r="E55" s="236"/>
      <c r="F55" s="236"/>
      <c r="G55" s="236"/>
      <c r="H55" s="236"/>
      <c r="I55" s="236"/>
      <c r="J55" s="237"/>
    </row>
    <row r="56" spans="1:10" ht="6.75" customHeight="1">
      <c r="A56" s="4"/>
      <c r="B56" s="46"/>
      <c r="D56" s="96"/>
      <c r="E56" s="96"/>
      <c r="F56" s="96"/>
      <c r="G56" s="96"/>
      <c r="H56" s="48"/>
      <c r="I56" s="96"/>
      <c r="J56" s="96"/>
    </row>
    <row r="57" spans="2:10" ht="36">
      <c r="B57" s="35" t="s">
        <v>248</v>
      </c>
      <c r="C57" s="22"/>
      <c r="D57" s="28" t="s">
        <v>259</v>
      </c>
      <c r="E57" s="29" t="s">
        <v>260</v>
      </c>
      <c r="F57" s="30" t="s">
        <v>261</v>
      </c>
      <c r="G57" s="31" t="s">
        <v>262</v>
      </c>
      <c r="H57" s="32" t="s">
        <v>263</v>
      </c>
      <c r="I57" s="33" t="s">
        <v>264</v>
      </c>
      <c r="J57" s="34" t="s">
        <v>363</v>
      </c>
    </row>
    <row r="58" spans="2:10" ht="12.75">
      <c r="B58" s="36"/>
      <c r="C58" s="70"/>
      <c r="D58" s="64"/>
      <c r="E58" s="64"/>
      <c r="F58" s="64"/>
      <c r="G58" s="64"/>
      <c r="H58" s="64"/>
      <c r="I58" s="64"/>
      <c r="J58" s="64"/>
    </row>
    <row r="59" spans="2:10" ht="12.75">
      <c r="B59" s="24" t="s">
        <v>238</v>
      </c>
      <c r="C59" s="68"/>
      <c r="D59" s="65">
        <v>9</v>
      </c>
      <c r="E59" s="65">
        <v>21</v>
      </c>
      <c r="F59" s="65">
        <v>0</v>
      </c>
      <c r="G59" s="65">
        <v>0</v>
      </c>
      <c r="H59" s="65">
        <v>0</v>
      </c>
      <c r="I59" s="65">
        <v>0</v>
      </c>
      <c r="J59" s="65">
        <v>30</v>
      </c>
    </row>
    <row r="60" spans="2:10" ht="12.75">
      <c r="B60" s="22" t="s">
        <v>239</v>
      </c>
      <c r="C60" s="68"/>
      <c r="D60" s="67">
        <v>18</v>
      </c>
      <c r="E60" s="67">
        <v>12</v>
      </c>
      <c r="F60" s="67">
        <v>0</v>
      </c>
      <c r="G60" s="67">
        <v>0</v>
      </c>
      <c r="H60" s="67">
        <v>0</v>
      </c>
      <c r="I60" s="67">
        <v>0</v>
      </c>
      <c r="J60" s="67">
        <v>30</v>
      </c>
    </row>
    <row r="61" spans="2:10" ht="12.75">
      <c r="B61" s="22" t="s">
        <v>240</v>
      </c>
      <c r="C61" s="68"/>
      <c r="D61" s="67">
        <v>15</v>
      </c>
      <c r="E61" s="67">
        <v>15</v>
      </c>
      <c r="F61" s="67">
        <v>0</v>
      </c>
      <c r="G61" s="67">
        <v>0</v>
      </c>
      <c r="H61" s="67">
        <v>0</v>
      </c>
      <c r="I61" s="67">
        <v>0</v>
      </c>
      <c r="J61" s="67">
        <v>30</v>
      </c>
    </row>
    <row r="62" spans="2:10" ht="12.75">
      <c r="B62" s="22" t="s">
        <v>0</v>
      </c>
      <c r="C62" s="68"/>
      <c r="D62" s="67">
        <v>8</v>
      </c>
      <c r="E62" s="67">
        <v>22</v>
      </c>
      <c r="F62" s="67">
        <v>0</v>
      </c>
      <c r="G62" s="67">
        <v>0</v>
      </c>
      <c r="H62" s="67">
        <v>0</v>
      </c>
      <c r="I62" s="67">
        <v>0</v>
      </c>
      <c r="J62" s="67">
        <v>30</v>
      </c>
    </row>
    <row r="63" spans="2:10" ht="12.75">
      <c r="B63" s="22" t="s">
        <v>1</v>
      </c>
      <c r="C63" s="68"/>
      <c r="D63" s="67">
        <v>16</v>
      </c>
      <c r="E63" s="67">
        <v>14</v>
      </c>
      <c r="F63" s="67">
        <v>0</v>
      </c>
      <c r="G63" s="67">
        <v>0</v>
      </c>
      <c r="H63" s="67">
        <v>0</v>
      </c>
      <c r="I63" s="67">
        <v>0</v>
      </c>
      <c r="J63" s="67">
        <v>30</v>
      </c>
    </row>
    <row r="64" spans="2:10" ht="12.75">
      <c r="B64" s="24" t="s">
        <v>241</v>
      </c>
      <c r="C64" s="68"/>
      <c r="D64" s="65">
        <v>28</v>
      </c>
      <c r="E64" s="65">
        <v>2</v>
      </c>
      <c r="F64" s="65">
        <v>0</v>
      </c>
      <c r="G64" s="65">
        <v>0</v>
      </c>
      <c r="H64" s="65">
        <v>0</v>
      </c>
      <c r="I64" s="65">
        <v>0</v>
      </c>
      <c r="J64" s="65">
        <v>30</v>
      </c>
    </row>
    <row r="65" spans="2:10" ht="12.75">
      <c r="B65" s="22" t="s">
        <v>242</v>
      </c>
      <c r="C65" s="68"/>
      <c r="D65" s="67">
        <v>2</v>
      </c>
      <c r="E65" s="67">
        <v>28</v>
      </c>
      <c r="F65" s="67">
        <v>0</v>
      </c>
      <c r="G65" s="67">
        <v>0</v>
      </c>
      <c r="H65" s="67">
        <v>0</v>
      </c>
      <c r="I65" s="67">
        <v>0</v>
      </c>
      <c r="J65" s="67">
        <v>30</v>
      </c>
    </row>
    <row r="66" spans="2:10" ht="12.75">
      <c r="B66" s="22" t="s">
        <v>243</v>
      </c>
      <c r="C66" s="68"/>
      <c r="D66" s="67">
        <v>16</v>
      </c>
      <c r="E66" s="67">
        <v>14</v>
      </c>
      <c r="F66" s="67">
        <v>0</v>
      </c>
      <c r="G66" s="67">
        <v>0</v>
      </c>
      <c r="H66" s="67">
        <v>0</v>
      </c>
      <c r="I66" s="67">
        <v>0</v>
      </c>
      <c r="J66" s="67">
        <v>30</v>
      </c>
    </row>
    <row r="67" spans="2:10" ht="12.75">
      <c r="B67" s="22" t="s">
        <v>244</v>
      </c>
      <c r="C67" s="68"/>
      <c r="D67" s="67">
        <v>5</v>
      </c>
      <c r="E67" s="67">
        <v>25</v>
      </c>
      <c r="F67" s="67">
        <v>0</v>
      </c>
      <c r="G67" s="67">
        <v>0</v>
      </c>
      <c r="H67" s="67">
        <v>0</v>
      </c>
      <c r="I67" s="67">
        <v>0</v>
      </c>
      <c r="J67" s="67">
        <v>30</v>
      </c>
    </row>
    <row r="68" spans="2:10" ht="12.75">
      <c r="B68" s="22" t="s">
        <v>245</v>
      </c>
      <c r="C68" s="68"/>
      <c r="D68" s="67">
        <v>14</v>
      </c>
      <c r="E68" s="67">
        <v>16</v>
      </c>
      <c r="F68" s="67">
        <v>0</v>
      </c>
      <c r="G68" s="67">
        <v>0</v>
      </c>
      <c r="H68" s="67">
        <v>0</v>
      </c>
      <c r="I68" s="67">
        <v>0</v>
      </c>
      <c r="J68" s="67">
        <v>30</v>
      </c>
    </row>
    <row r="69" spans="2:10" ht="12.75">
      <c r="B69" s="24" t="s">
        <v>237</v>
      </c>
      <c r="C69" s="68"/>
      <c r="D69" s="65">
        <v>14</v>
      </c>
      <c r="E69" s="65">
        <v>16</v>
      </c>
      <c r="F69" s="65">
        <v>0</v>
      </c>
      <c r="G69" s="65">
        <v>0</v>
      </c>
      <c r="H69" s="65">
        <v>0</v>
      </c>
      <c r="I69" s="65">
        <v>0</v>
      </c>
      <c r="J69" s="65">
        <v>30</v>
      </c>
    </row>
    <row r="70" spans="2:10" ht="12.75">
      <c r="B70" s="51"/>
      <c r="C70" s="59"/>
      <c r="D70" s="62"/>
      <c r="E70" s="62"/>
      <c r="F70" s="62"/>
      <c r="G70" s="62"/>
      <c r="H70" s="62"/>
      <c r="I70" s="62"/>
      <c r="J70" s="62"/>
    </row>
    <row r="71" spans="2:10" ht="30" customHeight="1">
      <c r="B71" s="52"/>
      <c r="C71" s="47"/>
      <c r="D71" s="61"/>
      <c r="E71" s="61"/>
      <c r="F71" s="61"/>
      <c r="G71" s="61"/>
      <c r="H71" s="61"/>
      <c r="I71" s="61"/>
      <c r="J71" s="61"/>
    </row>
    <row r="72" spans="2:10" ht="33.75" customHeight="1">
      <c r="B72" s="91" t="s">
        <v>307</v>
      </c>
      <c r="C72" s="47"/>
      <c r="D72" s="235" t="s">
        <v>367</v>
      </c>
      <c r="E72" s="236"/>
      <c r="F72" s="236"/>
      <c r="G72" s="236"/>
      <c r="H72" s="236"/>
      <c r="I72" s="236"/>
      <c r="J72" s="237"/>
    </row>
    <row r="73" spans="2:10" ht="6.75" customHeight="1">
      <c r="B73" s="46"/>
      <c r="C73" s="47"/>
      <c r="D73" s="96"/>
      <c r="E73" s="96"/>
      <c r="F73" s="96"/>
      <c r="G73" s="96"/>
      <c r="H73" s="48"/>
      <c r="I73" s="96"/>
      <c r="J73" s="96"/>
    </row>
    <row r="74" spans="2:10" ht="36">
      <c r="B74" s="35" t="s">
        <v>250</v>
      </c>
      <c r="C74" s="22"/>
      <c r="D74" s="28" t="s">
        <v>259</v>
      </c>
      <c r="E74" s="29" t="s">
        <v>260</v>
      </c>
      <c r="F74" s="30" t="s">
        <v>261</v>
      </c>
      <c r="G74" s="31" t="s">
        <v>262</v>
      </c>
      <c r="H74" s="32" t="s">
        <v>263</v>
      </c>
      <c r="I74" s="33" t="s">
        <v>264</v>
      </c>
      <c r="J74" s="34" t="s">
        <v>363</v>
      </c>
    </row>
    <row r="75" spans="2:10" ht="12.75">
      <c r="B75" s="36"/>
      <c r="C75" s="70"/>
      <c r="D75" s="64"/>
      <c r="E75" s="64"/>
      <c r="F75" s="64"/>
      <c r="G75" s="64"/>
      <c r="H75" s="64"/>
      <c r="I75" s="64"/>
      <c r="J75" s="64"/>
    </row>
    <row r="76" spans="2:10" ht="12.75">
      <c r="B76" s="24" t="s">
        <v>238</v>
      </c>
      <c r="C76" s="129"/>
      <c r="D76" s="65">
        <v>9</v>
      </c>
      <c r="E76" s="65">
        <v>22</v>
      </c>
      <c r="F76" s="65">
        <v>0</v>
      </c>
      <c r="G76" s="65">
        <v>0</v>
      </c>
      <c r="H76" s="65">
        <v>0</v>
      </c>
      <c r="I76" s="65">
        <v>0</v>
      </c>
      <c r="J76" s="65">
        <v>31</v>
      </c>
    </row>
    <row r="77" spans="2:10" ht="12.75">
      <c r="B77" s="22" t="s">
        <v>239</v>
      </c>
      <c r="C77" s="129"/>
      <c r="D77" s="67">
        <v>9</v>
      </c>
      <c r="E77" s="67">
        <v>22</v>
      </c>
      <c r="F77" s="67">
        <v>0</v>
      </c>
      <c r="G77" s="67">
        <v>0</v>
      </c>
      <c r="H77" s="67">
        <v>0</v>
      </c>
      <c r="I77" s="67">
        <v>0</v>
      </c>
      <c r="J77" s="67">
        <v>31</v>
      </c>
    </row>
    <row r="78" spans="2:10" ht="12.75">
      <c r="B78" s="22" t="s">
        <v>240</v>
      </c>
      <c r="C78" s="129"/>
      <c r="D78" s="67">
        <v>7</v>
      </c>
      <c r="E78" s="67">
        <v>23</v>
      </c>
      <c r="F78" s="67">
        <v>0</v>
      </c>
      <c r="G78" s="67">
        <v>0</v>
      </c>
      <c r="H78" s="67">
        <v>0</v>
      </c>
      <c r="I78" s="67">
        <v>0</v>
      </c>
      <c r="J78" s="67">
        <v>30</v>
      </c>
    </row>
    <row r="79" spans="2:10" ht="12.75">
      <c r="B79" s="22" t="s">
        <v>0</v>
      </c>
      <c r="C79" s="129"/>
      <c r="D79" s="67">
        <v>12</v>
      </c>
      <c r="E79" s="67">
        <v>19</v>
      </c>
      <c r="F79" s="67">
        <v>0</v>
      </c>
      <c r="G79" s="67">
        <v>0</v>
      </c>
      <c r="H79" s="67">
        <v>0</v>
      </c>
      <c r="I79" s="67">
        <v>0</v>
      </c>
      <c r="J79" s="67">
        <v>31</v>
      </c>
    </row>
    <row r="80" spans="2:10" ht="12.75">
      <c r="B80" s="22" t="s">
        <v>1</v>
      </c>
      <c r="C80" s="129"/>
      <c r="D80" s="67">
        <v>23</v>
      </c>
      <c r="E80" s="67">
        <v>8</v>
      </c>
      <c r="F80" s="67">
        <v>0</v>
      </c>
      <c r="G80" s="67">
        <v>0</v>
      </c>
      <c r="H80" s="67">
        <v>0</v>
      </c>
      <c r="I80" s="67">
        <v>0</v>
      </c>
      <c r="J80" s="67">
        <v>31</v>
      </c>
    </row>
    <row r="81" spans="2:10" ht="12.75">
      <c r="B81" s="24" t="s">
        <v>241</v>
      </c>
      <c r="C81" s="129"/>
      <c r="D81" s="65">
        <v>28</v>
      </c>
      <c r="E81" s="65">
        <v>3</v>
      </c>
      <c r="F81" s="65">
        <v>0</v>
      </c>
      <c r="G81" s="65">
        <v>0</v>
      </c>
      <c r="H81" s="65">
        <v>0</v>
      </c>
      <c r="I81" s="65">
        <v>0</v>
      </c>
      <c r="J81" s="65">
        <v>31</v>
      </c>
    </row>
    <row r="82" spans="2:10" ht="12.75">
      <c r="B82" s="22" t="s">
        <v>242</v>
      </c>
      <c r="C82" s="130"/>
      <c r="D82" s="67">
        <v>9</v>
      </c>
      <c r="E82" s="67">
        <v>22</v>
      </c>
      <c r="F82" s="67">
        <v>0</v>
      </c>
      <c r="G82" s="67">
        <v>0</v>
      </c>
      <c r="H82" s="67">
        <v>0</v>
      </c>
      <c r="I82" s="67">
        <v>0</v>
      </c>
      <c r="J82" s="67">
        <v>31</v>
      </c>
    </row>
    <row r="83" spans="2:10" ht="12.75">
      <c r="B83" s="22" t="s">
        <v>243</v>
      </c>
      <c r="C83" s="129"/>
      <c r="D83" s="67">
        <v>26</v>
      </c>
      <c r="E83" s="67">
        <v>5</v>
      </c>
      <c r="F83" s="67">
        <v>0</v>
      </c>
      <c r="G83" s="67">
        <v>0</v>
      </c>
      <c r="H83" s="67">
        <v>0</v>
      </c>
      <c r="I83" s="67">
        <v>0</v>
      </c>
      <c r="J83" s="67">
        <v>31</v>
      </c>
    </row>
    <row r="84" spans="2:10" ht="12.75">
      <c r="B84" s="22" t="s">
        <v>244</v>
      </c>
      <c r="C84" s="129"/>
      <c r="D84" s="67">
        <v>13</v>
      </c>
      <c r="E84" s="67">
        <v>18</v>
      </c>
      <c r="F84" s="67">
        <v>0</v>
      </c>
      <c r="G84" s="67">
        <v>0</v>
      </c>
      <c r="H84" s="67">
        <v>0</v>
      </c>
      <c r="I84" s="67">
        <v>0</v>
      </c>
      <c r="J84" s="67">
        <v>31</v>
      </c>
    </row>
    <row r="85" spans="2:10" ht="12.75">
      <c r="B85" s="22" t="s">
        <v>245</v>
      </c>
      <c r="C85" s="129"/>
      <c r="D85" s="67">
        <v>16</v>
      </c>
      <c r="E85" s="67">
        <v>13</v>
      </c>
      <c r="F85" s="67">
        <v>0</v>
      </c>
      <c r="G85" s="67">
        <v>0</v>
      </c>
      <c r="H85" s="67">
        <v>0</v>
      </c>
      <c r="I85" s="67">
        <v>0</v>
      </c>
      <c r="J85" s="67">
        <v>29</v>
      </c>
    </row>
    <row r="86" spans="2:10" ht="12.75">
      <c r="B86" s="24" t="s">
        <v>237</v>
      </c>
      <c r="C86" s="129"/>
      <c r="D86" s="65">
        <v>17</v>
      </c>
      <c r="E86" s="65">
        <v>14</v>
      </c>
      <c r="F86" s="65">
        <v>0</v>
      </c>
      <c r="G86" s="65">
        <v>0</v>
      </c>
      <c r="H86" s="65">
        <v>0</v>
      </c>
      <c r="I86" s="65">
        <v>0</v>
      </c>
      <c r="J86" s="65">
        <v>31</v>
      </c>
    </row>
    <row r="87" spans="2:10" ht="12.75">
      <c r="B87" s="51"/>
      <c r="C87" s="56"/>
      <c r="D87" s="62"/>
      <c r="E87" s="62"/>
      <c r="F87" s="62"/>
      <c r="G87" s="62"/>
      <c r="H87" s="62"/>
      <c r="I87" s="62"/>
      <c r="J87" s="62"/>
    </row>
    <row r="88" spans="2:10" ht="30" customHeight="1">
      <c r="B88" s="52"/>
      <c r="C88" s="47"/>
      <c r="D88" s="61"/>
      <c r="E88" s="61"/>
      <c r="F88" s="61"/>
      <c r="G88" s="61"/>
      <c r="H88" s="61"/>
      <c r="I88" s="61"/>
      <c r="J88" s="61"/>
    </row>
    <row r="89" spans="2:10" ht="36" customHeight="1">
      <c r="B89" s="91" t="s">
        <v>307</v>
      </c>
      <c r="C89" s="47"/>
      <c r="D89" s="235" t="s">
        <v>368</v>
      </c>
      <c r="E89" s="236"/>
      <c r="F89" s="236"/>
      <c r="G89" s="236"/>
      <c r="H89" s="236"/>
      <c r="I89" s="236"/>
      <c r="J89" s="237"/>
    </row>
    <row r="90" spans="2:10" ht="7.5" customHeight="1">
      <c r="B90" s="46"/>
      <c r="C90" s="47"/>
      <c r="D90" s="96"/>
      <c r="E90" s="96"/>
      <c r="F90" s="96"/>
      <c r="G90" s="96"/>
      <c r="H90" s="48"/>
      <c r="I90" s="96"/>
      <c r="J90" s="96"/>
    </row>
    <row r="91" spans="2:10" ht="36">
      <c r="B91" s="35" t="s">
        <v>251</v>
      </c>
      <c r="C91" s="22"/>
      <c r="D91" s="28" t="s">
        <v>259</v>
      </c>
      <c r="E91" s="29" t="s">
        <v>260</v>
      </c>
      <c r="F91" s="30" t="s">
        <v>261</v>
      </c>
      <c r="G91" s="31" t="s">
        <v>262</v>
      </c>
      <c r="H91" s="32" t="s">
        <v>263</v>
      </c>
      <c r="I91" s="33" t="s">
        <v>264</v>
      </c>
      <c r="J91" s="34" t="s">
        <v>363</v>
      </c>
    </row>
    <row r="92" spans="2:10" ht="12.75">
      <c r="B92" s="75"/>
      <c r="C92" s="78"/>
      <c r="D92" s="64"/>
      <c r="E92" s="64"/>
      <c r="F92" s="64"/>
      <c r="G92" s="64"/>
      <c r="H92" s="64"/>
      <c r="I92" s="64"/>
      <c r="J92" s="64"/>
    </row>
    <row r="93" spans="2:10" ht="12.75">
      <c r="B93" s="24" t="s">
        <v>238</v>
      </c>
      <c r="C93" s="79"/>
      <c r="D93" s="65">
        <v>10</v>
      </c>
      <c r="E93" s="65">
        <v>20</v>
      </c>
      <c r="F93" s="65">
        <v>0</v>
      </c>
      <c r="G93" s="65">
        <v>0</v>
      </c>
      <c r="H93" s="65">
        <v>0</v>
      </c>
      <c r="I93" s="65">
        <v>0</v>
      </c>
      <c r="J93" s="65">
        <v>30</v>
      </c>
    </row>
    <row r="94" spans="2:10" ht="12.75">
      <c r="B94" s="22" t="s">
        <v>239</v>
      </c>
      <c r="C94" s="79"/>
      <c r="D94" s="67">
        <v>14</v>
      </c>
      <c r="E94" s="67">
        <v>16</v>
      </c>
      <c r="F94" s="67">
        <v>0</v>
      </c>
      <c r="G94" s="67">
        <v>0</v>
      </c>
      <c r="H94" s="67">
        <v>0</v>
      </c>
      <c r="I94" s="67">
        <v>0</v>
      </c>
      <c r="J94" s="67">
        <v>30</v>
      </c>
    </row>
    <row r="95" spans="2:10" ht="12.75">
      <c r="B95" s="22" t="s">
        <v>240</v>
      </c>
      <c r="C95" s="79"/>
      <c r="D95" s="67">
        <v>12</v>
      </c>
      <c r="E95" s="67">
        <v>18</v>
      </c>
      <c r="F95" s="67">
        <v>0</v>
      </c>
      <c r="G95" s="67">
        <v>0</v>
      </c>
      <c r="H95" s="67">
        <v>0</v>
      </c>
      <c r="I95" s="67">
        <v>0</v>
      </c>
      <c r="J95" s="67">
        <v>30</v>
      </c>
    </row>
    <row r="96" spans="2:10" ht="12.75">
      <c r="B96" s="22" t="s">
        <v>0</v>
      </c>
      <c r="C96" s="79"/>
      <c r="D96" s="67">
        <v>13</v>
      </c>
      <c r="E96" s="67">
        <v>17</v>
      </c>
      <c r="F96" s="67">
        <v>0</v>
      </c>
      <c r="G96" s="67">
        <v>0</v>
      </c>
      <c r="H96" s="67">
        <v>0</v>
      </c>
      <c r="I96" s="67">
        <v>0</v>
      </c>
      <c r="J96" s="67">
        <v>30</v>
      </c>
    </row>
    <row r="97" spans="2:10" ht="12.75">
      <c r="B97" s="22" t="s">
        <v>1</v>
      </c>
      <c r="C97" s="79"/>
      <c r="D97" s="67">
        <v>20</v>
      </c>
      <c r="E97" s="67">
        <v>10</v>
      </c>
      <c r="F97" s="67">
        <v>0</v>
      </c>
      <c r="G97" s="67">
        <v>0</v>
      </c>
      <c r="H97" s="67">
        <v>0</v>
      </c>
      <c r="I97" s="67">
        <v>0</v>
      </c>
      <c r="J97" s="67">
        <v>30</v>
      </c>
    </row>
    <row r="98" spans="2:10" ht="12.75">
      <c r="B98" s="24" t="s">
        <v>241</v>
      </c>
      <c r="C98" s="79"/>
      <c r="D98" s="65">
        <v>27</v>
      </c>
      <c r="E98" s="65">
        <v>3</v>
      </c>
      <c r="F98" s="65">
        <v>0</v>
      </c>
      <c r="G98" s="65">
        <v>0</v>
      </c>
      <c r="H98" s="65">
        <v>0</v>
      </c>
      <c r="I98" s="65">
        <v>0</v>
      </c>
      <c r="J98" s="65">
        <v>30</v>
      </c>
    </row>
    <row r="99" spans="2:10" ht="12.75">
      <c r="B99" s="22" t="s">
        <v>242</v>
      </c>
      <c r="C99" s="79"/>
      <c r="D99" s="67">
        <v>9</v>
      </c>
      <c r="E99" s="67">
        <v>20</v>
      </c>
      <c r="F99" s="67">
        <v>1</v>
      </c>
      <c r="G99" s="67">
        <v>0</v>
      </c>
      <c r="H99" s="67">
        <v>0</v>
      </c>
      <c r="I99" s="67">
        <v>0</v>
      </c>
      <c r="J99" s="67">
        <v>30</v>
      </c>
    </row>
    <row r="100" spans="2:10" ht="12.75">
      <c r="B100" s="22" t="s">
        <v>243</v>
      </c>
      <c r="C100" s="79"/>
      <c r="D100" s="67">
        <v>19</v>
      </c>
      <c r="E100" s="67">
        <v>11</v>
      </c>
      <c r="F100" s="67">
        <v>0</v>
      </c>
      <c r="G100" s="67">
        <v>0</v>
      </c>
      <c r="H100" s="67">
        <v>0</v>
      </c>
      <c r="I100" s="67">
        <v>0</v>
      </c>
      <c r="J100" s="67">
        <v>30</v>
      </c>
    </row>
    <row r="101" spans="2:10" ht="12.75">
      <c r="B101" s="22" t="s">
        <v>244</v>
      </c>
      <c r="C101" s="79"/>
      <c r="D101" s="67">
        <v>12</v>
      </c>
      <c r="E101" s="67">
        <v>18</v>
      </c>
      <c r="F101" s="67">
        <v>0</v>
      </c>
      <c r="G101" s="67">
        <v>0</v>
      </c>
      <c r="H101" s="67">
        <v>0</v>
      </c>
      <c r="I101" s="67">
        <v>0</v>
      </c>
      <c r="J101" s="67">
        <v>30</v>
      </c>
    </row>
    <row r="102" spans="2:10" ht="12.75">
      <c r="B102" s="22" t="s">
        <v>245</v>
      </c>
      <c r="C102" s="79"/>
      <c r="D102" s="67">
        <v>21</v>
      </c>
      <c r="E102" s="67">
        <v>9</v>
      </c>
      <c r="F102" s="67">
        <v>0</v>
      </c>
      <c r="G102" s="67">
        <v>0</v>
      </c>
      <c r="H102" s="67">
        <v>0</v>
      </c>
      <c r="I102" s="67">
        <v>0</v>
      </c>
      <c r="J102" s="67">
        <v>30</v>
      </c>
    </row>
    <row r="103" spans="2:10" ht="12.75">
      <c r="B103" s="24" t="s">
        <v>237</v>
      </c>
      <c r="C103" s="79"/>
      <c r="D103" s="65">
        <v>19</v>
      </c>
      <c r="E103" s="65">
        <v>11</v>
      </c>
      <c r="F103" s="65">
        <v>0</v>
      </c>
      <c r="G103" s="65">
        <v>0</v>
      </c>
      <c r="H103" s="65">
        <v>0</v>
      </c>
      <c r="I103" s="65">
        <v>0</v>
      </c>
      <c r="J103" s="65">
        <v>30</v>
      </c>
    </row>
    <row r="104" spans="2:10" ht="12.75">
      <c r="B104" s="77"/>
      <c r="C104" s="80"/>
      <c r="D104" s="62"/>
      <c r="E104" s="62"/>
      <c r="F104" s="62"/>
      <c r="G104" s="62"/>
      <c r="H104" s="62"/>
      <c r="I104" s="62"/>
      <c r="J104" s="62"/>
    </row>
    <row r="105" spans="2:10" ht="30" customHeight="1">
      <c r="B105" s="52"/>
      <c r="C105" s="47"/>
      <c r="D105" s="61"/>
      <c r="E105" s="61"/>
      <c r="F105" s="61"/>
      <c r="G105" s="61"/>
      <c r="H105" s="61"/>
      <c r="I105" s="61"/>
      <c r="J105" s="61"/>
    </row>
    <row r="106" spans="2:10" ht="36" customHeight="1">
      <c r="B106" s="91" t="s">
        <v>307</v>
      </c>
      <c r="C106" s="47"/>
      <c r="D106" s="235" t="s">
        <v>369</v>
      </c>
      <c r="E106" s="236"/>
      <c r="F106" s="236"/>
      <c r="G106" s="236"/>
      <c r="H106" s="236"/>
      <c r="I106" s="236"/>
      <c r="J106" s="237"/>
    </row>
    <row r="107" spans="2:10" ht="6.75" customHeight="1">
      <c r="B107" s="46"/>
      <c r="C107" s="47"/>
      <c r="D107" s="96"/>
      <c r="E107" s="96"/>
      <c r="F107" s="96"/>
      <c r="G107" s="96"/>
      <c r="H107" s="48"/>
      <c r="I107" s="96"/>
      <c r="J107" s="96"/>
    </row>
    <row r="108" spans="2:10" ht="36">
      <c r="B108" s="35" t="s">
        <v>252</v>
      </c>
      <c r="C108" s="22"/>
      <c r="D108" s="28" t="s">
        <v>259</v>
      </c>
      <c r="E108" s="29" t="s">
        <v>260</v>
      </c>
      <c r="F108" s="30" t="s">
        <v>261</v>
      </c>
      <c r="G108" s="31" t="s">
        <v>262</v>
      </c>
      <c r="H108" s="32" t="s">
        <v>263</v>
      </c>
      <c r="I108" s="33" t="s">
        <v>264</v>
      </c>
      <c r="J108" s="34" t="s">
        <v>363</v>
      </c>
    </row>
    <row r="109" spans="2:10" ht="12.75">
      <c r="B109" s="36"/>
      <c r="C109" s="70"/>
      <c r="D109" s="64"/>
      <c r="E109" s="64"/>
      <c r="F109" s="64"/>
      <c r="G109" s="64"/>
      <c r="H109" s="64"/>
      <c r="I109" s="64"/>
      <c r="J109" s="64"/>
    </row>
    <row r="110" spans="2:10" ht="12.75">
      <c r="B110" s="24" t="s">
        <v>238</v>
      </c>
      <c r="C110" s="130"/>
      <c r="D110" s="65">
        <v>4</v>
      </c>
      <c r="E110" s="65">
        <v>22</v>
      </c>
      <c r="F110" s="65">
        <v>4</v>
      </c>
      <c r="G110" s="65">
        <v>1</v>
      </c>
      <c r="H110" s="65">
        <v>0</v>
      </c>
      <c r="I110" s="65">
        <v>0</v>
      </c>
      <c r="J110" s="65">
        <v>31</v>
      </c>
    </row>
    <row r="111" spans="2:10" ht="12.75">
      <c r="B111" s="22" t="s">
        <v>239</v>
      </c>
      <c r="C111" s="130"/>
      <c r="D111" s="67">
        <v>3</v>
      </c>
      <c r="E111" s="67">
        <v>28</v>
      </c>
      <c r="F111" s="67">
        <v>0</v>
      </c>
      <c r="G111" s="67">
        <v>0</v>
      </c>
      <c r="H111" s="67">
        <v>0</v>
      </c>
      <c r="I111" s="67">
        <v>0</v>
      </c>
      <c r="J111" s="67">
        <v>31</v>
      </c>
    </row>
    <row r="112" spans="2:10" ht="12.75">
      <c r="B112" s="22" t="s">
        <v>240</v>
      </c>
      <c r="C112" s="130"/>
      <c r="D112" s="67">
        <v>4</v>
      </c>
      <c r="E112" s="67">
        <v>27</v>
      </c>
      <c r="F112" s="67">
        <v>0</v>
      </c>
      <c r="G112" s="67">
        <v>0</v>
      </c>
      <c r="H112" s="67">
        <v>0</v>
      </c>
      <c r="I112" s="67">
        <v>0</v>
      </c>
      <c r="J112" s="67">
        <v>31</v>
      </c>
    </row>
    <row r="113" spans="2:10" ht="12.75">
      <c r="B113" s="22" t="s">
        <v>0</v>
      </c>
      <c r="C113" s="129"/>
      <c r="D113" s="67">
        <v>9</v>
      </c>
      <c r="E113" s="67">
        <v>22</v>
      </c>
      <c r="F113" s="67">
        <v>0</v>
      </c>
      <c r="G113" s="67">
        <v>0</v>
      </c>
      <c r="H113" s="67">
        <v>0</v>
      </c>
      <c r="I113" s="67">
        <v>0</v>
      </c>
      <c r="J113" s="67">
        <v>31</v>
      </c>
    </row>
    <row r="114" spans="2:10" ht="12.75">
      <c r="B114" s="22" t="s">
        <v>1</v>
      </c>
      <c r="C114" s="129"/>
      <c r="D114" s="67">
        <v>13</v>
      </c>
      <c r="E114" s="67">
        <v>18</v>
      </c>
      <c r="F114" s="67">
        <v>0</v>
      </c>
      <c r="G114" s="67">
        <v>0</v>
      </c>
      <c r="H114" s="67">
        <v>0</v>
      </c>
      <c r="I114" s="67">
        <v>0</v>
      </c>
      <c r="J114" s="67">
        <v>31</v>
      </c>
    </row>
    <row r="115" spans="2:10" ht="12.75">
      <c r="B115" s="24" t="s">
        <v>241</v>
      </c>
      <c r="C115" s="129"/>
      <c r="D115" s="65">
        <v>18</v>
      </c>
      <c r="E115" s="65">
        <v>13</v>
      </c>
      <c r="F115" s="65">
        <v>0</v>
      </c>
      <c r="G115" s="65">
        <v>0</v>
      </c>
      <c r="H115" s="65">
        <v>0</v>
      </c>
      <c r="I115" s="65">
        <v>0</v>
      </c>
      <c r="J115" s="65">
        <v>31</v>
      </c>
    </row>
    <row r="116" spans="2:10" ht="12.75">
      <c r="B116" s="22" t="s">
        <v>242</v>
      </c>
      <c r="C116" s="130"/>
      <c r="D116" s="67">
        <v>7</v>
      </c>
      <c r="E116" s="67">
        <v>18</v>
      </c>
      <c r="F116" s="67">
        <v>6</v>
      </c>
      <c r="G116" s="67">
        <v>0</v>
      </c>
      <c r="H116" s="67">
        <v>0</v>
      </c>
      <c r="I116" s="67">
        <v>0</v>
      </c>
      <c r="J116" s="67">
        <v>31</v>
      </c>
    </row>
    <row r="117" spans="2:10" ht="12.75">
      <c r="B117" s="22" t="s">
        <v>243</v>
      </c>
      <c r="C117" s="129"/>
      <c r="D117" s="67">
        <v>11</v>
      </c>
      <c r="E117" s="67">
        <v>18</v>
      </c>
      <c r="F117" s="67">
        <v>2</v>
      </c>
      <c r="G117" s="67">
        <v>0</v>
      </c>
      <c r="H117" s="67">
        <v>0</v>
      </c>
      <c r="I117" s="67">
        <v>0</v>
      </c>
      <c r="J117" s="67">
        <v>31</v>
      </c>
    </row>
    <row r="118" spans="2:10" ht="12.75">
      <c r="B118" s="22" t="s">
        <v>244</v>
      </c>
      <c r="C118" s="129"/>
      <c r="D118" s="67">
        <v>6</v>
      </c>
      <c r="E118" s="67">
        <v>25</v>
      </c>
      <c r="F118" s="67">
        <v>0</v>
      </c>
      <c r="G118" s="67">
        <v>0</v>
      </c>
      <c r="H118" s="67">
        <v>0</v>
      </c>
      <c r="I118" s="67">
        <v>0</v>
      </c>
      <c r="J118" s="67">
        <v>31</v>
      </c>
    </row>
    <row r="119" spans="2:10" ht="12.75">
      <c r="B119" s="22" t="s">
        <v>245</v>
      </c>
      <c r="C119" s="129"/>
      <c r="D119" s="67">
        <v>29</v>
      </c>
      <c r="E119" s="67">
        <v>2</v>
      </c>
      <c r="F119" s="67">
        <v>0</v>
      </c>
      <c r="G119" s="67">
        <v>0</v>
      </c>
      <c r="H119" s="67">
        <v>0</v>
      </c>
      <c r="I119" s="67">
        <v>0</v>
      </c>
      <c r="J119" s="67">
        <v>31</v>
      </c>
    </row>
    <row r="120" spans="2:10" ht="12.75">
      <c r="B120" s="24" t="s">
        <v>237</v>
      </c>
      <c r="C120" s="129"/>
      <c r="D120" s="65">
        <v>9</v>
      </c>
      <c r="E120" s="65">
        <v>21</v>
      </c>
      <c r="F120" s="65">
        <v>1</v>
      </c>
      <c r="G120" s="65">
        <v>0</v>
      </c>
      <c r="H120" s="65">
        <v>0</v>
      </c>
      <c r="I120" s="65">
        <v>0</v>
      </c>
      <c r="J120" s="65">
        <v>31</v>
      </c>
    </row>
    <row r="121" spans="2:10" ht="12.75">
      <c r="B121" s="51"/>
      <c r="C121" s="56"/>
      <c r="D121" s="62"/>
      <c r="E121" s="62"/>
      <c r="F121" s="62"/>
      <c r="G121" s="62"/>
      <c r="H121" s="62"/>
      <c r="I121" s="62"/>
      <c r="J121" s="62"/>
    </row>
    <row r="122" spans="2:10" ht="30" customHeight="1">
      <c r="B122" s="52"/>
      <c r="C122" s="47"/>
      <c r="D122" s="61"/>
      <c r="E122" s="61"/>
      <c r="F122" s="61"/>
      <c r="G122" s="61"/>
      <c r="H122" s="61"/>
      <c r="I122" s="61"/>
      <c r="J122" s="61"/>
    </row>
    <row r="123" spans="2:10" ht="36" customHeight="1">
      <c r="B123" s="91" t="s">
        <v>307</v>
      </c>
      <c r="C123" s="47"/>
      <c r="D123" s="235" t="s">
        <v>370</v>
      </c>
      <c r="E123" s="236"/>
      <c r="F123" s="236"/>
      <c r="G123" s="236"/>
      <c r="H123" s="236"/>
      <c r="I123" s="236"/>
      <c r="J123" s="237"/>
    </row>
    <row r="124" spans="2:10" ht="6" customHeight="1">
      <c r="B124" s="46"/>
      <c r="C124" s="47"/>
      <c r="D124" s="96"/>
      <c r="E124" s="96"/>
      <c r="F124" s="96"/>
      <c r="G124" s="96"/>
      <c r="H124" s="48"/>
      <c r="I124" s="96"/>
      <c r="J124" s="96"/>
    </row>
    <row r="125" spans="2:10" ht="36">
      <c r="B125" s="35" t="s">
        <v>253</v>
      </c>
      <c r="C125" s="22"/>
      <c r="D125" s="28" t="s">
        <v>259</v>
      </c>
      <c r="E125" s="29" t="s">
        <v>260</v>
      </c>
      <c r="F125" s="30" t="s">
        <v>261</v>
      </c>
      <c r="G125" s="31" t="s">
        <v>262</v>
      </c>
      <c r="H125" s="32" t="s">
        <v>263</v>
      </c>
      <c r="I125" s="33" t="s">
        <v>264</v>
      </c>
      <c r="J125" s="34" t="s">
        <v>363</v>
      </c>
    </row>
    <row r="126" spans="2:10" ht="12.75">
      <c r="B126" s="36"/>
      <c r="C126" s="70"/>
      <c r="D126" s="64"/>
      <c r="E126" s="64"/>
      <c r="F126" s="64"/>
      <c r="G126" s="64"/>
      <c r="H126" s="64"/>
      <c r="I126" s="64"/>
      <c r="J126" s="64"/>
    </row>
    <row r="127" spans="2:10" ht="12.75">
      <c r="B127" s="24" t="s">
        <v>238</v>
      </c>
      <c r="C127" s="130"/>
      <c r="D127" s="65">
        <v>9</v>
      </c>
      <c r="E127" s="65">
        <v>21</v>
      </c>
      <c r="F127" s="65">
        <v>1</v>
      </c>
      <c r="G127" s="65">
        <v>0</v>
      </c>
      <c r="H127" s="65">
        <v>0</v>
      </c>
      <c r="I127" s="65">
        <v>0</v>
      </c>
      <c r="J127" s="65">
        <v>31</v>
      </c>
    </row>
    <row r="128" spans="2:10" ht="12.75">
      <c r="B128" s="22" t="s">
        <v>239</v>
      </c>
      <c r="C128" s="129"/>
      <c r="D128" s="67">
        <v>11</v>
      </c>
      <c r="E128" s="67">
        <v>20</v>
      </c>
      <c r="F128" s="67">
        <v>0</v>
      </c>
      <c r="G128" s="67">
        <v>0</v>
      </c>
      <c r="H128" s="67">
        <v>0</v>
      </c>
      <c r="I128" s="67">
        <v>0</v>
      </c>
      <c r="J128" s="67">
        <v>31</v>
      </c>
    </row>
    <row r="129" spans="2:10" ht="12.75">
      <c r="B129" s="22" t="s">
        <v>240</v>
      </c>
      <c r="C129" s="130"/>
      <c r="D129" s="67">
        <v>6</v>
      </c>
      <c r="E129" s="67">
        <v>25</v>
      </c>
      <c r="F129" s="67">
        <v>0</v>
      </c>
      <c r="G129" s="67">
        <v>0</v>
      </c>
      <c r="H129" s="67">
        <v>0</v>
      </c>
      <c r="I129" s="67">
        <v>0</v>
      </c>
      <c r="J129" s="67">
        <v>31</v>
      </c>
    </row>
    <row r="130" spans="2:10" ht="12.75">
      <c r="B130" s="22" t="s">
        <v>0</v>
      </c>
      <c r="C130" s="130"/>
      <c r="D130" s="67">
        <v>13</v>
      </c>
      <c r="E130" s="67">
        <v>18</v>
      </c>
      <c r="F130" s="67">
        <v>0</v>
      </c>
      <c r="G130" s="67">
        <v>0</v>
      </c>
      <c r="H130" s="67">
        <v>0</v>
      </c>
      <c r="I130" s="67">
        <v>0</v>
      </c>
      <c r="J130" s="67">
        <v>31</v>
      </c>
    </row>
    <row r="131" spans="2:10" ht="12.75">
      <c r="B131" s="22" t="s">
        <v>1</v>
      </c>
      <c r="C131" s="129"/>
      <c r="D131" s="67">
        <v>19</v>
      </c>
      <c r="E131" s="67">
        <v>12</v>
      </c>
      <c r="F131" s="67">
        <v>0</v>
      </c>
      <c r="G131" s="67">
        <v>0</v>
      </c>
      <c r="H131" s="67">
        <v>0</v>
      </c>
      <c r="I131" s="67">
        <v>0</v>
      </c>
      <c r="J131" s="67">
        <v>31</v>
      </c>
    </row>
    <row r="132" spans="2:10" ht="12.75">
      <c r="B132" s="24" t="s">
        <v>241</v>
      </c>
      <c r="C132" s="130"/>
      <c r="D132" s="65">
        <v>25</v>
      </c>
      <c r="E132" s="65">
        <v>6</v>
      </c>
      <c r="F132" s="65">
        <v>0</v>
      </c>
      <c r="G132" s="65">
        <v>0</v>
      </c>
      <c r="H132" s="65">
        <v>0</v>
      </c>
      <c r="I132" s="65">
        <v>0</v>
      </c>
      <c r="J132" s="65">
        <v>31</v>
      </c>
    </row>
    <row r="133" spans="2:10" ht="12.75">
      <c r="B133" s="22" t="s">
        <v>242</v>
      </c>
      <c r="C133" s="130"/>
      <c r="D133" s="67">
        <v>10</v>
      </c>
      <c r="E133" s="67">
        <v>18</v>
      </c>
      <c r="F133" s="67">
        <v>0</v>
      </c>
      <c r="G133" s="67">
        <v>2</v>
      </c>
      <c r="H133" s="67">
        <v>1</v>
      </c>
      <c r="I133" s="67">
        <v>0</v>
      </c>
      <c r="J133" s="67">
        <v>31</v>
      </c>
    </row>
    <row r="134" spans="2:10" ht="12.75">
      <c r="B134" s="22" t="s">
        <v>243</v>
      </c>
      <c r="C134" s="130"/>
      <c r="D134" s="67">
        <v>16</v>
      </c>
      <c r="E134" s="67">
        <v>15</v>
      </c>
      <c r="F134" s="67">
        <v>0</v>
      </c>
      <c r="G134" s="67">
        <v>0</v>
      </c>
      <c r="H134" s="67">
        <v>0</v>
      </c>
      <c r="I134" s="67">
        <v>0</v>
      </c>
      <c r="J134" s="67">
        <v>31</v>
      </c>
    </row>
    <row r="135" spans="2:10" ht="12.75">
      <c r="B135" s="22" t="s">
        <v>244</v>
      </c>
      <c r="C135" s="130"/>
      <c r="D135" s="67">
        <v>15</v>
      </c>
      <c r="E135" s="67">
        <v>16</v>
      </c>
      <c r="F135" s="67">
        <v>0</v>
      </c>
      <c r="G135" s="67">
        <v>0</v>
      </c>
      <c r="H135" s="67">
        <v>0</v>
      </c>
      <c r="I135" s="67">
        <v>0</v>
      </c>
      <c r="J135" s="67">
        <v>31</v>
      </c>
    </row>
    <row r="136" spans="2:10" ht="12.75">
      <c r="B136" s="22" t="s">
        <v>245</v>
      </c>
      <c r="C136" s="130"/>
      <c r="D136" s="67">
        <v>18</v>
      </c>
      <c r="E136" s="67">
        <v>13</v>
      </c>
      <c r="F136" s="67">
        <v>0</v>
      </c>
      <c r="G136" s="67">
        <v>0</v>
      </c>
      <c r="H136" s="67">
        <v>0</v>
      </c>
      <c r="I136" s="67">
        <v>0</v>
      </c>
      <c r="J136" s="67">
        <v>31</v>
      </c>
    </row>
    <row r="137" spans="2:10" ht="12.75">
      <c r="B137" s="24" t="s">
        <v>237</v>
      </c>
      <c r="C137" s="130"/>
      <c r="D137" s="65">
        <v>17</v>
      </c>
      <c r="E137" s="65">
        <v>14</v>
      </c>
      <c r="F137" s="65">
        <v>0</v>
      </c>
      <c r="G137" s="65">
        <v>0</v>
      </c>
      <c r="H137" s="65">
        <v>0</v>
      </c>
      <c r="I137" s="65">
        <v>0</v>
      </c>
      <c r="J137" s="65">
        <v>31</v>
      </c>
    </row>
    <row r="138" spans="2:10" ht="12.75">
      <c r="B138" s="51"/>
      <c r="C138" s="57"/>
      <c r="D138" s="62"/>
      <c r="E138" s="62"/>
      <c r="F138" s="62"/>
      <c r="G138" s="62"/>
      <c r="H138" s="62"/>
      <c r="I138" s="62"/>
      <c r="J138" s="62"/>
    </row>
    <row r="139" spans="2:10" ht="30" customHeight="1">
      <c r="B139" s="52"/>
      <c r="C139" s="47"/>
      <c r="D139" s="61"/>
      <c r="E139" s="61"/>
      <c r="F139" s="61"/>
      <c r="G139" s="61"/>
      <c r="H139" s="61"/>
      <c r="I139" s="61"/>
      <c r="J139" s="61"/>
    </row>
    <row r="140" spans="2:10" ht="36" customHeight="1">
      <c r="B140" s="91" t="s">
        <v>307</v>
      </c>
      <c r="C140" s="47"/>
      <c r="D140" s="235" t="s">
        <v>371</v>
      </c>
      <c r="E140" s="236"/>
      <c r="F140" s="236"/>
      <c r="G140" s="236"/>
      <c r="H140" s="236"/>
      <c r="I140" s="236"/>
      <c r="J140" s="237"/>
    </row>
    <row r="141" spans="2:10" ht="6" customHeight="1">
      <c r="B141" s="46"/>
      <c r="C141" s="47"/>
      <c r="D141" s="96"/>
      <c r="E141" s="96"/>
      <c r="F141" s="96"/>
      <c r="G141" s="96"/>
      <c r="H141" s="48"/>
      <c r="I141" s="96"/>
      <c r="J141" s="96"/>
    </row>
    <row r="142" spans="2:10" ht="36">
      <c r="B142" s="35" t="s">
        <v>254</v>
      </c>
      <c r="C142" s="22"/>
      <c r="D142" s="28" t="s">
        <v>259</v>
      </c>
      <c r="E142" s="29" t="s">
        <v>260</v>
      </c>
      <c r="F142" s="30" t="s">
        <v>261</v>
      </c>
      <c r="G142" s="31" t="s">
        <v>262</v>
      </c>
      <c r="H142" s="32" t="s">
        <v>263</v>
      </c>
      <c r="I142" s="33" t="s">
        <v>264</v>
      </c>
      <c r="J142" s="34" t="s">
        <v>363</v>
      </c>
    </row>
    <row r="143" spans="2:10" ht="12.75">
      <c r="B143" s="36"/>
      <c r="C143" s="70"/>
      <c r="D143" s="64"/>
      <c r="E143" s="64"/>
      <c r="F143" s="64"/>
      <c r="G143" s="64"/>
      <c r="H143" s="64"/>
      <c r="I143" s="64"/>
      <c r="J143" s="64"/>
    </row>
    <row r="144" spans="2:10" ht="12.75">
      <c r="B144" s="24" t="s">
        <v>238</v>
      </c>
      <c r="C144" s="68"/>
      <c r="D144" s="65">
        <v>18</v>
      </c>
      <c r="E144" s="65">
        <v>12</v>
      </c>
      <c r="F144" s="65">
        <v>0</v>
      </c>
      <c r="G144" s="65">
        <v>0</v>
      </c>
      <c r="H144" s="65">
        <v>0</v>
      </c>
      <c r="I144" s="65">
        <v>0</v>
      </c>
      <c r="J144" s="65">
        <v>30</v>
      </c>
    </row>
    <row r="145" spans="2:10" ht="12.75">
      <c r="B145" s="22" t="s">
        <v>239</v>
      </c>
      <c r="C145" s="68"/>
      <c r="D145" s="67">
        <v>16</v>
      </c>
      <c r="E145" s="67">
        <v>14</v>
      </c>
      <c r="F145" s="67">
        <v>0</v>
      </c>
      <c r="G145" s="67">
        <v>0</v>
      </c>
      <c r="H145" s="67">
        <v>0</v>
      </c>
      <c r="I145" s="67">
        <v>0</v>
      </c>
      <c r="J145" s="67">
        <v>30</v>
      </c>
    </row>
    <row r="146" spans="2:10" ht="12.75">
      <c r="B146" s="22" t="s">
        <v>240</v>
      </c>
      <c r="C146" s="68"/>
      <c r="D146" s="67">
        <v>17</v>
      </c>
      <c r="E146" s="67">
        <v>13</v>
      </c>
      <c r="F146" s="67">
        <v>0</v>
      </c>
      <c r="G146" s="67">
        <v>0</v>
      </c>
      <c r="H146" s="67">
        <v>0</v>
      </c>
      <c r="I146" s="67">
        <v>0</v>
      </c>
      <c r="J146" s="67">
        <v>30</v>
      </c>
    </row>
    <row r="147" spans="2:10" ht="12.75">
      <c r="B147" s="22" t="s">
        <v>0</v>
      </c>
      <c r="C147" s="68"/>
      <c r="D147" s="67">
        <v>20</v>
      </c>
      <c r="E147" s="67">
        <v>10</v>
      </c>
      <c r="F147" s="67">
        <v>0</v>
      </c>
      <c r="G147" s="67">
        <v>0</v>
      </c>
      <c r="H147" s="67">
        <v>0</v>
      </c>
      <c r="I147" s="67">
        <v>0</v>
      </c>
      <c r="J147" s="67">
        <v>30</v>
      </c>
    </row>
    <row r="148" spans="2:10" ht="12.75">
      <c r="B148" s="22" t="s">
        <v>1</v>
      </c>
      <c r="C148" s="68"/>
      <c r="D148" s="67">
        <v>24</v>
      </c>
      <c r="E148" s="67">
        <v>6</v>
      </c>
      <c r="F148" s="67">
        <v>0</v>
      </c>
      <c r="G148" s="67">
        <v>0</v>
      </c>
      <c r="H148" s="67">
        <v>0</v>
      </c>
      <c r="I148" s="67">
        <v>0</v>
      </c>
      <c r="J148" s="67">
        <v>30</v>
      </c>
    </row>
    <row r="149" spans="2:10" ht="12.75">
      <c r="B149" s="24" t="s">
        <v>241</v>
      </c>
      <c r="C149" s="68"/>
      <c r="D149" s="65">
        <v>25</v>
      </c>
      <c r="E149" s="65">
        <v>5</v>
      </c>
      <c r="F149" s="65">
        <v>0</v>
      </c>
      <c r="G149" s="65">
        <v>0</v>
      </c>
      <c r="H149" s="65">
        <v>0</v>
      </c>
      <c r="I149" s="65">
        <v>0</v>
      </c>
      <c r="J149" s="65">
        <v>30</v>
      </c>
    </row>
    <row r="150" spans="2:10" ht="12.75">
      <c r="B150" s="22" t="s">
        <v>242</v>
      </c>
      <c r="C150" s="68"/>
      <c r="D150" s="67">
        <v>9</v>
      </c>
      <c r="E150" s="67">
        <v>19</v>
      </c>
      <c r="F150" s="67">
        <v>2</v>
      </c>
      <c r="G150" s="67">
        <v>0</v>
      </c>
      <c r="H150" s="67">
        <v>0</v>
      </c>
      <c r="I150" s="67">
        <v>0</v>
      </c>
      <c r="J150" s="67">
        <v>30</v>
      </c>
    </row>
    <row r="151" spans="2:10" ht="12.75">
      <c r="B151" s="22" t="s">
        <v>243</v>
      </c>
      <c r="C151" s="68"/>
      <c r="D151" s="67">
        <v>22</v>
      </c>
      <c r="E151" s="67">
        <v>8</v>
      </c>
      <c r="F151" s="67">
        <v>0</v>
      </c>
      <c r="G151" s="67">
        <v>0</v>
      </c>
      <c r="H151" s="67">
        <v>0</v>
      </c>
      <c r="I151" s="67">
        <v>0</v>
      </c>
      <c r="J151" s="67">
        <v>30</v>
      </c>
    </row>
    <row r="152" spans="2:10" ht="12.75">
      <c r="B152" s="22" t="s">
        <v>244</v>
      </c>
      <c r="C152" s="68"/>
      <c r="D152" s="67">
        <v>22</v>
      </c>
      <c r="E152" s="67">
        <v>8</v>
      </c>
      <c r="F152" s="67">
        <v>0</v>
      </c>
      <c r="G152" s="67">
        <v>0</v>
      </c>
      <c r="H152" s="67">
        <v>0</v>
      </c>
      <c r="I152" s="67">
        <v>0</v>
      </c>
      <c r="J152" s="67">
        <v>30</v>
      </c>
    </row>
    <row r="153" spans="2:10" ht="12.75">
      <c r="B153" s="22" t="s">
        <v>245</v>
      </c>
      <c r="C153" s="68"/>
      <c r="D153" s="67">
        <v>21</v>
      </c>
      <c r="E153" s="67">
        <v>9</v>
      </c>
      <c r="F153" s="67">
        <v>0</v>
      </c>
      <c r="G153" s="67">
        <v>0</v>
      </c>
      <c r="H153" s="67">
        <v>0</v>
      </c>
      <c r="I153" s="67">
        <v>0</v>
      </c>
      <c r="J153" s="67">
        <v>30</v>
      </c>
    </row>
    <row r="154" spans="2:10" ht="12.75">
      <c r="B154" s="24" t="s">
        <v>237</v>
      </c>
      <c r="C154" s="68"/>
      <c r="D154" s="65">
        <v>23</v>
      </c>
      <c r="E154" s="65">
        <v>7</v>
      </c>
      <c r="F154" s="65">
        <v>0</v>
      </c>
      <c r="G154" s="65">
        <v>0</v>
      </c>
      <c r="H154" s="65">
        <v>0</v>
      </c>
      <c r="I154" s="65">
        <v>0</v>
      </c>
      <c r="J154" s="65">
        <v>30</v>
      </c>
    </row>
    <row r="155" spans="2:10" ht="12.75">
      <c r="B155" s="51"/>
      <c r="C155" s="59"/>
      <c r="D155" s="62"/>
      <c r="E155" s="62"/>
      <c r="F155" s="62"/>
      <c r="G155" s="62"/>
      <c r="H155" s="62"/>
      <c r="I155" s="62"/>
      <c r="J155" s="62"/>
    </row>
    <row r="156" spans="2:10" ht="30" customHeight="1">
      <c r="B156" s="52"/>
      <c r="C156" s="47"/>
      <c r="D156" s="61"/>
      <c r="E156" s="61"/>
      <c r="F156" s="61"/>
      <c r="G156" s="61"/>
      <c r="H156" s="61"/>
      <c r="I156" s="61"/>
      <c r="J156" s="61"/>
    </row>
    <row r="157" spans="2:10" ht="36" customHeight="1">
      <c r="B157" s="91" t="s">
        <v>307</v>
      </c>
      <c r="C157" s="47"/>
      <c r="D157" s="235" t="s">
        <v>372</v>
      </c>
      <c r="E157" s="236"/>
      <c r="F157" s="236"/>
      <c r="G157" s="236"/>
      <c r="H157" s="236"/>
      <c r="I157" s="236"/>
      <c r="J157" s="237"/>
    </row>
    <row r="158" spans="2:10" ht="6" customHeight="1">
      <c r="B158" s="46"/>
      <c r="C158" s="47"/>
      <c r="D158" s="96"/>
      <c r="E158" s="96"/>
      <c r="F158" s="96"/>
      <c r="G158" s="96"/>
      <c r="H158" s="48"/>
      <c r="I158" s="96"/>
      <c r="J158" s="96"/>
    </row>
    <row r="159" spans="2:10" ht="36">
      <c r="B159" s="35" t="s">
        <v>255</v>
      </c>
      <c r="C159" s="22"/>
      <c r="D159" s="28" t="s">
        <v>259</v>
      </c>
      <c r="E159" s="29" t="s">
        <v>260</v>
      </c>
      <c r="F159" s="30" t="s">
        <v>261</v>
      </c>
      <c r="G159" s="31" t="s">
        <v>262</v>
      </c>
      <c r="H159" s="32" t="s">
        <v>263</v>
      </c>
      <c r="I159" s="33" t="s">
        <v>264</v>
      </c>
      <c r="J159" s="34" t="s">
        <v>363</v>
      </c>
    </row>
    <row r="160" spans="2:10" ht="12.75">
      <c r="B160" s="36"/>
      <c r="C160" s="70"/>
      <c r="D160" s="64"/>
      <c r="E160" s="64"/>
      <c r="F160" s="64"/>
      <c r="G160" s="64"/>
      <c r="H160" s="64"/>
      <c r="I160" s="64"/>
      <c r="J160" s="64"/>
    </row>
    <row r="161" spans="2:10" ht="12.75">
      <c r="B161" s="24" t="s">
        <v>238</v>
      </c>
      <c r="C161" s="130"/>
      <c r="D161" s="65">
        <v>29</v>
      </c>
      <c r="E161" s="65">
        <v>2</v>
      </c>
      <c r="F161" s="65">
        <v>0</v>
      </c>
      <c r="G161" s="65">
        <v>0</v>
      </c>
      <c r="H161" s="65">
        <v>0</v>
      </c>
      <c r="I161" s="65">
        <v>0</v>
      </c>
      <c r="J161" s="65">
        <v>31</v>
      </c>
    </row>
    <row r="162" spans="2:10" ht="12.75">
      <c r="B162" s="22" t="s">
        <v>239</v>
      </c>
      <c r="C162" s="129"/>
      <c r="D162" s="67">
        <v>29</v>
      </c>
      <c r="E162" s="67">
        <v>2</v>
      </c>
      <c r="F162" s="67">
        <v>0</v>
      </c>
      <c r="G162" s="67">
        <v>0</v>
      </c>
      <c r="H162" s="67">
        <v>0</v>
      </c>
      <c r="I162" s="67">
        <v>0</v>
      </c>
      <c r="J162" s="67">
        <v>31</v>
      </c>
    </row>
    <row r="163" spans="2:10" ht="12.75">
      <c r="B163" s="22" t="s">
        <v>240</v>
      </c>
      <c r="C163" s="129"/>
      <c r="D163" s="67">
        <v>28</v>
      </c>
      <c r="E163" s="67">
        <v>3</v>
      </c>
      <c r="F163" s="67">
        <v>0</v>
      </c>
      <c r="G163" s="67">
        <v>0</v>
      </c>
      <c r="H163" s="67">
        <v>0</v>
      </c>
      <c r="I163" s="67">
        <v>0</v>
      </c>
      <c r="J163" s="67">
        <v>31</v>
      </c>
    </row>
    <row r="164" spans="2:10" ht="12.75">
      <c r="B164" s="22" t="s">
        <v>0</v>
      </c>
      <c r="C164" s="129"/>
      <c r="D164" s="67">
        <v>28</v>
      </c>
      <c r="E164" s="67">
        <v>3</v>
      </c>
      <c r="F164" s="67">
        <v>0</v>
      </c>
      <c r="G164" s="67">
        <v>0</v>
      </c>
      <c r="H164" s="67">
        <v>0</v>
      </c>
      <c r="I164" s="67">
        <v>0</v>
      </c>
      <c r="J164" s="67">
        <v>31</v>
      </c>
    </row>
    <row r="165" spans="2:10" ht="12.75">
      <c r="B165" s="22" t="s">
        <v>1</v>
      </c>
      <c r="C165" s="129"/>
      <c r="D165" s="67">
        <v>30</v>
      </c>
      <c r="E165" s="67">
        <v>1</v>
      </c>
      <c r="F165" s="67">
        <v>0</v>
      </c>
      <c r="G165" s="67">
        <v>0</v>
      </c>
      <c r="H165" s="67">
        <v>0</v>
      </c>
      <c r="I165" s="67">
        <v>0</v>
      </c>
      <c r="J165" s="67">
        <v>31</v>
      </c>
    </row>
    <row r="166" spans="2:10" ht="12.75">
      <c r="B166" s="24" t="s">
        <v>241</v>
      </c>
      <c r="C166" s="129"/>
      <c r="D166" s="65">
        <v>25</v>
      </c>
      <c r="E166" s="65">
        <v>6</v>
      </c>
      <c r="F166" s="65">
        <v>0</v>
      </c>
      <c r="G166" s="65">
        <v>0</v>
      </c>
      <c r="H166" s="65">
        <v>0</v>
      </c>
      <c r="I166" s="65">
        <v>0</v>
      </c>
      <c r="J166" s="65">
        <v>31</v>
      </c>
    </row>
    <row r="167" spans="2:10" ht="12.75">
      <c r="B167" s="22" t="s">
        <v>242</v>
      </c>
      <c r="C167" s="129"/>
      <c r="D167" s="67">
        <v>12</v>
      </c>
      <c r="E167" s="67">
        <v>16</v>
      </c>
      <c r="F167" s="67">
        <v>3</v>
      </c>
      <c r="G167" s="67">
        <v>0</v>
      </c>
      <c r="H167" s="67">
        <v>0</v>
      </c>
      <c r="I167" s="67">
        <v>0</v>
      </c>
      <c r="J167" s="67">
        <v>31</v>
      </c>
    </row>
    <row r="168" spans="2:10" ht="12.75">
      <c r="B168" s="22" t="s">
        <v>243</v>
      </c>
      <c r="C168" s="129"/>
      <c r="D168" s="67">
        <v>26</v>
      </c>
      <c r="E168" s="67">
        <v>5</v>
      </c>
      <c r="F168" s="67">
        <v>0</v>
      </c>
      <c r="G168" s="67">
        <v>0</v>
      </c>
      <c r="H168" s="67">
        <v>0</v>
      </c>
      <c r="I168" s="67">
        <v>0</v>
      </c>
      <c r="J168" s="67">
        <v>31</v>
      </c>
    </row>
    <row r="169" spans="2:10" ht="12.75">
      <c r="B169" s="22" t="s">
        <v>244</v>
      </c>
      <c r="C169" s="129"/>
      <c r="D169" s="67">
        <v>28</v>
      </c>
      <c r="E169" s="67">
        <v>3</v>
      </c>
      <c r="F169" s="67">
        <v>0</v>
      </c>
      <c r="G169" s="67">
        <v>0</v>
      </c>
      <c r="H169" s="67">
        <v>0</v>
      </c>
      <c r="I169" s="67">
        <v>0</v>
      </c>
      <c r="J169" s="67">
        <v>31</v>
      </c>
    </row>
    <row r="170" spans="2:10" ht="12.75">
      <c r="B170" s="22" t="s">
        <v>245</v>
      </c>
      <c r="C170" s="129"/>
      <c r="D170" s="67">
        <v>31</v>
      </c>
      <c r="E170" s="67">
        <v>0</v>
      </c>
      <c r="F170" s="67">
        <v>0</v>
      </c>
      <c r="G170" s="67">
        <v>0</v>
      </c>
      <c r="H170" s="67">
        <v>0</v>
      </c>
      <c r="I170" s="67">
        <v>0</v>
      </c>
      <c r="J170" s="67">
        <v>31</v>
      </c>
    </row>
    <row r="171" spans="2:10" ht="12.75">
      <c r="B171" s="24" t="s">
        <v>237</v>
      </c>
      <c r="C171" s="129"/>
      <c r="D171" s="65">
        <v>24</v>
      </c>
      <c r="E171" s="65">
        <v>7</v>
      </c>
      <c r="F171" s="65">
        <v>0</v>
      </c>
      <c r="G171" s="65">
        <v>0</v>
      </c>
      <c r="H171" s="65">
        <v>0</v>
      </c>
      <c r="I171" s="65">
        <v>0</v>
      </c>
      <c r="J171" s="65">
        <v>31</v>
      </c>
    </row>
    <row r="172" spans="2:10" ht="12.75">
      <c r="B172" s="51"/>
      <c r="C172" s="56"/>
      <c r="D172" s="62"/>
      <c r="E172" s="62"/>
      <c r="F172" s="62"/>
      <c r="G172" s="62"/>
      <c r="H172" s="62"/>
      <c r="I172" s="62"/>
      <c r="J172" s="62"/>
    </row>
    <row r="173" spans="2:10" ht="30" customHeight="1">
      <c r="B173" s="52"/>
      <c r="C173" s="47"/>
      <c r="D173" s="61"/>
      <c r="E173" s="61"/>
      <c r="F173" s="61"/>
      <c r="G173" s="61"/>
      <c r="H173" s="61"/>
      <c r="I173" s="61"/>
      <c r="J173" s="61"/>
    </row>
    <row r="174" spans="2:10" ht="36" customHeight="1">
      <c r="B174" s="91" t="s">
        <v>307</v>
      </c>
      <c r="C174" s="47"/>
      <c r="D174" s="235" t="s">
        <v>373</v>
      </c>
      <c r="E174" s="236"/>
      <c r="F174" s="236"/>
      <c r="G174" s="236"/>
      <c r="H174" s="236"/>
      <c r="I174" s="236"/>
      <c r="J174" s="237"/>
    </row>
    <row r="175" spans="2:10" ht="5.25" customHeight="1">
      <c r="B175" s="46"/>
      <c r="C175" s="47"/>
      <c r="D175" s="96"/>
      <c r="E175" s="96"/>
      <c r="F175" s="96"/>
      <c r="G175" s="96"/>
      <c r="H175" s="48"/>
      <c r="I175" s="96"/>
      <c r="J175" s="96"/>
    </row>
    <row r="176" spans="2:10" ht="36">
      <c r="B176" s="35" t="s">
        <v>256</v>
      </c>
      <c r="C176" s="22"/>
      <c r="D176" s="28" t="s">
        <v>259</v>
      </c>
      <c r="E176" s="29" t="s">
        <v>260</v>
      </c>
      <c r="F176" s="30" t="s">
        <v>261</v>
      </c>
      <c r="G176" s="31" t="s">
        <v>262</v>
      </c>
      <c r="H176" s="32" t="s">
        <v>263</v>
      </c>
      <c r="I176" s="33" t="s">
        <v>264</v>
      </c>
      <c r="J176" s="34" t="s">
        <v>363</v>
      </c>
    </row>
    <row r="177" spans="2:10" ht="12.75">
      <c r="B177" s="36"/>
      <c r="C177" s="70"/>
      <c r="D177" s="64"/>
      <c r="E177" s="64"/>
      <c r="F177" s="64"/>
      <c r="G177" s="64"/>
      <c r="H177" s="64"/>
      <c r="I177" s="64"/>
      <c r="J177" s="64"/>
    </row>
    <row r="178" spans="2:10" ht="12.75">
      <c r="B178" s="24" t="s">
        <v>238</v>
      </c>
      <c r="C178" s="68"/>
      <c r="D178" s="65">
        <v>30</v>
      </c>
      <c r="E178" s="65">
        <v>0</v>
      </c>
      <c r="F178" s="65">
        <v>0</v>
      </c>
      <c r="G178" s="65">
        <v>0</v>
      </c>
      <c r="H178" s="65">
        <v>0</v>
      </c>
      <c r="I178" s="65">
        <v>0</v>
      </c>
      <c r="J178" s="65">
        <v>30</v>
      </c>
    </row>
    <row r="179" spans="2:10" ht="12.75">
      <c r="B179" s="22" t="s">
        <v>239</v>
      </c>
      <c r="C179" s="68"/>
      <c r="D179" s="67">
        <v>29</v>
      </c>
      <c r="E179" s="67">
        <v>1</v>
      </c>
      <c r="F179" s="67">
        <v>0</v>
      </c>
      <c r="G179" s="67">
        <v>0</v>
      </c>
      <c r="H179" s="67">
        <v>0</v>
      </c>
      <c r="I179" s="67">
        <v>0</v>
      </c>
      <c r="J179" s="67">
        <v>30</v>
      </c>
    </row>
    <row r="180" spans="2:10" ht="12.75">
      <c r="B180" s="22" t="s">
        <v>240</v>
      </c>
      <c r="C180" s="68"/>
      <c r="D180" s="67">
        <v>29</v>
      </c>
      <c r="E180" s="67">
        <v>1</v>
      </c>
      <c r="F180" s="67">
        <v>0</v>
      </c>
      <c r="G180" s="67">
        <v>0</v>
      </c>
      <c r="H180" s="67">
        <v>0</v>
      </c>
      <c r="I180" s="67">
        <v>0</v>
      </c>
      <c r="J180" s="67">
        <v>30</v>
      </c>
    </row>
    <row r="181" spans="2:10" ht="12.75">
      <c r="B181" s="22" t="s">
        <v>0</v>
      </c>
      <c r="C181" s="68"/>
      <c r="D181" s="67">
        <v>26</v>
      </c>
      <c r="E181" s="67">
        <v>4</v>
      </c>
      <c r="F181" s="67">
        <v>0</v>
      </c>
      <c r="G181" s="67">
        <v>0</v>
      </c>
      <c r="H181" s="67">
        <v>0</v>
      </c>
      <c r="I181" s="67">
        <v>0</v>
      </c>
      <c r="J181" s="67">
        <v>30</v>
      </c>
    </row>
    <row r="182" spans="2:10" ht="12.75">
      <c r="B182" s="22" t="s">
        <v>1</v>
      </c>
      <c r="C182" s="68"/>
      <c r="D182" s="67">
        <v>30</v>
      </c>
      <c r="E182" s="67">
        <v>0</v>
      </c>
      <c r="F182" s="67">
        <v>0</v>
      </c>
      <c r="G182" s="67">
        <v>0</v>
      </c>
      <c r="H182" s="67">
        <v>0</v>
      </c>
      <c r="I182" s="67">
        <v>0</v>
      </c>
      <c r="J182" s="67">
        <v>30</v>
      </c>
    </row>
    <row r="183" spans="2:10" ht="12.75">
      <c r="B183" s="24" t="s">
        <v>241</v>
      </c>
      <c r="C183" s="68"/>
      <c r="D183" s="65">
        <v>26</v>
      </c>
      <c r="E183" s="65">
        <v>4</v>
      </c>
      <c r="F183" s="65">
        <v>0</v>
      </c>
      <c r="G183" s="65">
        <v>0</v>
      </c>
      <c r="H183" s="65">
        <v>0</v>
      </c>
      <c r="I183" s="65">
        <v>0</v>
      </c>
      <c r="J183" s="65">
        <v>30</v>
      </c>
    </row>
    <row r="184" spans="2:10" ht="12.75">
      <c r="B184" s="22" t="s">
        <v>242</v>
      </c>
      <c r="C184" s="68"/>
      <c r="D184" s="67">
        <v>24</v>
      </c>
      <c r="E184" s="67">
        <v>5</v>
      </c>
      <c r="F184" s="67">
        <v>1</v>
      </c>
      <c r="G184" s="67">
        <v>0</v>
      </c>
      <c r="H184" s="67">
        <v>0</v>
      </c>
      <c r="I184" s="67">
        <v>0</v>
      </c>
      <c r="J184" s="67">
        <v>30</v>
      </c>
    </row>
    <row r="185" spans="2:10" ht="12.75">
      <c r="B185" s="22" t="s">
        <v>243</v>
      </c>
      <c r="C185" s="68"/>
      <c r="D185" s="67">
        <v>27</v>
      </c>
      <c r="E185" s="67">
        <v>2</v>
      </c>
      <c r="F185" s="67">
        <v>1</v>
      </c>
      <c r="G185" s="67">
        <v>0</v>
      </c>
      <c r="H185" s="67">
        <v>0</v>
      </c>
      <c r="I185" s="67">
        <v>0</v>
      </c>
      <c r="J185" s="67">
        <v>30</v>
      </c>
    </row>
    <row r="186" spans="2:10" ht="12.75">
      <c r="B186" s="22" t="s">
        <v>244</v>
      </c>
      <c r="C186" s="68"/>
      <c r="D186" s="67">
        <v>27</v>
      </c>
      <c r="E186" s="67">
        <v>3</v>
      </c>
      <c r="F186" s="67">
        <v>0</v>
      </c>
      <c r="G186" s="67">
        <v>0</v>
      </c>
      <c r="H186" s="67">
        <v>0</v>
      </c>
      <c r="I186" s="67">
        <v>0</v>
      </c>
      <c r="J186" s="67">
        <v>30</v>
      </c>
    </row>
    <row r="187" spans="2:10" ht="12.75">
      <c r="B187" s="22" t="s">
        <v>245</v>
      </c>
      <c r="C187" s="68"/>
      <c r="D187" s="67">
        <v>30</v>
      </c>
      <c r="E187" s="67">
        <v>0</v>
      </c>
      <c r="F187" s="67">
        <v>0</v>
      </c>
      <c r="G187" s="67">
        <v>0</v>
      </c>
      <c r="H187" s="67">
        <v>0</v>
      </c>
      <c r="I187" s="67">
        <v>0</v>
      </c>
      <c r="J187" s="67">
        <v>30</v>
      </c>
    </row>
    <row r="188" spans="2:10" ht="12.75">
      <c r="B188" s="24" t="s">
        <v>237</v>
      </c>
      <c r="C188" s="68"/>
      <c r="D188" s="65">
        <v>28</v>
      </c>
      <c r="E188" s="65">
        <v>2</v>
      </c>
      <c r="F188" s="65">
        <v>0</v>
      </c>
      <c r="G188" s="65">
        <v>0</v>
      </c>
      <c r="H188" s="65">
        <v>0</v>
      </c>
      <c r="I188" s="65">
        <v>0</v>
      </c>
      <c r="J188" s="65">
        <v>30</v>
      </c>
    </row>
    <row r="189" spans="2:10" ht="12.75">
      <c r="B189" s="51"/>
      <c r="C189" s="59"/>
      <c r="D189" s="62"/>
      <c r="E189" s="62"/>
      <c r="F189" s="62"/>
      <c r="G189" s="62"/>
      <c r="H189" s="62"/>
      <c r="I189" s="62"/>
      <c r="J189" s="62"/>
    </row>
    <row r="190" spans="2:10" ht="30" customHeight="1">
      <c r="B190" s="52"/>
      <c r="C190" s="47"/>
      <c r="D190" s="61"/>
      <c r="E190" s="61"/>
      <c r="F190" s="61"/>
      <c r="G190" s="61"/>
      <c r="H190" s="61"/>
      <c r="I190" s="61"/>
      <c r="J190" s="61"/>
    </row>
    <row r="191" spans="2:10" ht="36" customHeight="1">
      <c r="B191" s="91" t="s">
        <v>307</v>
      </c>
      <c r="C191" s="47"/>
      <c r="D191" s="235" t="s">
        <v>374</v>
      </c>
      <c r="E191" s="236"/>
      <c r="F191" s="236"/>
      <c r="G191" s="236"/>
      <c r="H191" s="236"/>
      <c r="I191" s="236"/>
      <c r="J191" s="237"/>
    </row>
    <row r="192" spans="2:10" ht="6.75" customHeight="1">
      <c r="B192" s="46"/>
      <c r="C192" s="47"/>
      <c r="D192" s="96"/>
      <c r="E192" s="96"/>
      <c r="F192" s="96"/>
      <c r="G192" s="96"/>
      <c r="H192" s="48"/>
      <c r="I192" s="96"/>
      <c r="J192" s="96"/>
    </row>
    <row r="193" spans="2:10" ht="36">
      <c r="B193" s="35" t="s">
        <v>257</v>
      </c>
      <c r="C193" s="22"/>
      <c r="D193" s="28" t="s">
        <v>259</v>
      </c>
      <c r="E193" s="29" t="s">
        <v>260</v>
      </c>
      <c r="F193" s="30" t="s">
        <v>261</v>
      </c>
      <c r="G193" s="31" t="s">
        <v>262</v>
      </c>
      <c r="H193" s="32" t="s">
        <v>263</v>
      </c>
      <c r="I193" s="33" t="s">
        <v>264</v>
      </c>
      <c r="J193" s="34" t="s">
        <v>363</v>
      </c>
    </row>
    <row r="194" spans="2:10" ht="12.75">
      <c r="B194" s="36"/>
      <c r="C194" s="70"/>
      <c r="D194" s="64"/>
      <c r="E194" s="64"/>
      <c r="F194" s="64"/>
      <c r="G194" s="64"/>
      <c r="H194" s="64"/>
      <c r="I194" s="64"/>
      <c r="J194" s="64"/>
    </row>
    <row r="195" spans="2:10" ht="12.75">
      <c r="B195" s="24" t="s">
        <v>238</v>
      </c>
      <c r="C195" s="66"/>
      <c r="D195" s="65">
        <v>31</v>
      </c>
      <c r="E195" s="65">
        <v>0</v>
      </c>
      <c r="F195" s="65">
        <v>0</v>
      </c>
      <c r="G195" s="65">
        <v>0</v>
      </c>
      <c r="H195" s="65">
        <v>0</v>
      </c>
      <c r="I195" s="65">
        <v>0</v>
      </c>
      <c r="J195" s="65">
        <v>31</v>
      </c>
    </row>
    <row r="196" spans="2:10" ht="12.75">
      <c r="B196" s="22" t="s">
        <v>239</v>
      </c>
      <c r="C196" s="66"/>
      <c r="D196" s="67">
        <v>27</v>
      </c>
      <c r="E196" s="67">
        <v>4</v>
      </c>
      <c r="F196" s="67">
        <v>0</v>
      </c>
      <c r="G196" s="67">
        <v>0</v>
      </c>
      <c r="H196" s="67">
        <v>0</v>
      </c>
      <c r="I196" s="67">
        <v>0</v>
      </c>
      <c r="J196" s="67">
        <v>31</v>
      </c>
    </row>
    <row r="197" spans="2:10" ht="12.75">
      <c r="B197" s="22" t="s">
        <v>240</v>
      </c>
      <c r="C197" s="66"/>
      <c r="D197" s="67">
        <v>30</v>
      </c>
      <c r="E197" s="67">
        <v>1</v>
      </c>
      <c r="F197" s="67">
        <v>0</v>
      </c>
      <c r="G197" s="67">
        <v>0</v>
      </c>
      <c r="H197" s="67">
        <v>0</v>
      </c>
      <c r="I197" s="67">
        <v>0</v>
      </c>
      <c r="J197" s="67">
        <v>31</v>
      </c>
    </row>
    <row r="198" spans="2:10" ht="12.75">
      <c r="B198" s="22" t="s">
        <v>0</v>
      </c>
      <c r="C198" s="66"/>
      <c r="D198" s="67">
        <v>27</v>
      </c>
      <c r="E198" s="67">
        <v>4</v>
      </c>
      <c r="F198" s="67">
        <v>0</v>
      </c>
      <c r="G198" s="67">
        <v>0</v>
      </c>
      <c r="H198" s="67">
        <v>0</v>
      </c>
      <c r="I198" s="67">
        <v>0</v>
      </c>
      <c r="J198" s="67">
        <v>31</v>
      </c>
    </row>
    <row r="199" spans="2:10" ht="12.75">
      <c r="B199" s="22" t="s">
        <v>1</v>
      </c>
      <c r="C199" s="66"/>
      <c r="D199" s="67">
        <v>27</v>
      </c>
      <c r="E199" s="67">
        <v>4</v>
      </c>
      <c r="F199" s="67">
        <v>0</v>
      </c>
      <c r="G199" s="67">
        <v>0</v>
      </c>
      <c r="H199" s="67">
        <v>0</v>
      </c>
      <c r="I199" s="67">
        <v>0</v>
      </c>
      <c r="J199" s="67">
        <v>31</v>
      </c>
    </row>
    <row r="200" spans="2:10" ht="12.75">
      <c r="B200" s="24" t="s">
        <v>241</v>
      </c>
      <c r="C200" s="66"/>
      <c r="D200" s="65">
        <v>19</v>
      </c>
      <c r="E200" s="65">
        <v>11</v>
      </c>
      <c r="F200" s="65">
        <v>1</v>
      </c>
      <c r="G200" s="65">
        <v>0</v>
      </c>
      <c r="H200" s="65">
        <v>0</v>
      </c>
      <c r="I200" s="65">
        <v>0</v>
      </c>
      <c r="J200" s="65">
        <v>31</v>
      </c>
    </row>
    <row r="201" spans="2:10" ht="12.75">
      <c r="B201" s="22" t="s">
        <v>242</v>
      </c>
      <c r="C201" s="66"/>
      <c r="D201" s="67">
        <v>21</v>
      </c>
      <c r="E201" s="67">
        <v>10</v>
      </c>
      <c r="F201" s="67">
        <v>0</v>
      </c>
      <c r="G201" s="67">
        <v>0</v>
      </c>
      <c r="H201" s="67">
        <v>0</v>
      </c>
      <c r="I201" s="67">
        <v>0</v>
      </c>
      <c r="J201" s="67">
        <v>31</v>
      </c>
    </row>
    <row r="202" spans="2:10" ht="12.75">
      <c r="B202" s="22" t="s">
        <v>243</v>
      </c>
      <c r="C202" s="66"/>
      <c r="D202" s="67">
        <v>21</v>
      </c>
      <c r="E202" s="67">
        <v>10</v>
      </c>
      <c r="F202" s="67">
        <v>0</v>
      </c>
      <c r="G202" s="67">
        <v>0</v>
      </c>
      <c r="H202" s="67">
        <v>0</v>
      </c>
      <c r="I202" s="67">
        <v>0</v>
      </c>
      <c r="J202" s="67">
        <v>31</v>
      </c>
    </row>
    <row r="203" spans="2:10" ht="12.75">
      <c r="B203" s="22" t="s">
        <v>244</v>
      </c>
      <c r="C203" s="66"/>
      <c r="D203" s="67">
        <v>24</v>
      </c>
      <c r="E203" s="67">
        <v>7</v>
      </c>
      <c r="F203" s="67">
        <v>0</v>
      </c>
      <c r="G203" s="67">
        <v>0</v>
      </c>
      <c r="H203" s="67">
        <v>0</v>
      </c>
      <c r="I203" s="67">
        <v>0</v>
      </c>
      <c r="J203" s="67">
        <v>31</v>
      </c>
    </row>
    <row r="204" spans="2:10" ht="12.75">
      <c r="B204" s="22" t="s">
        <v>245</v>
      </c>
      <c r="C204" s="66"/>
      <c r="D204" s="67">
        <v>31</v>
      </c>
      <c r="E204" s="67">
        <v>0</v>
      </c>
      <c r="F204" s="67">
        <v>0</v>
      </c>
      <c r="G204" s="67">
        <v>0</v>
      </c>
      <c r="H204" s="67">
        <v>0</v>
      </c>
      <c r="I204" s="67">
        <v>0</v>
      </c>
      <c r="J204" s="67">
        <v>31</v>
      </c>
    </row>
    <row r="205" spans="2:10" ht="12.75">
      <c r="B205" s="24" t="s">
        <v>237</v>
      </c>
      <c r="C205" s="66"/>
      <c r="D205" s="65">
        <v>24</v>
      </c>
      <c r="E205" s="65">
        <v>7</v>
      </c>
      <c r="F205" s="65">
        <v>0</v>
      </c>
      <c r="G205" s="65">
        <v>0</v>
      </c>
      <c r="H205" s="65">
        <v>0</v>
      </c>
      <c r="I205" s="65">
        <v>0</v>
      </c>
      <c r="J205" s="65">
        <v>31</v>
      </c>
    </row>
    <row r="206" spans="2:10" ht="12.75">
      <c r="B206" s="51"/>
      <c r="C206" s="71"/>
      <c r="D206" s="62"/>
      <c r="E206" s="62"/>
      <c r="F206" s="62"/>
      <c r="G206" s="62"/>
      <c r="H206" s="62"/>
      <c r="I206" s="62"/>
      <c r="J206" s="62"/>
    </row>
    <row r="207" spans="2:10" ht="30" customHeight="1">
      <c r="B207" s="52"/>
      <c r="C207" s="47"/>
      <c r="D207" s="61"/>
      <c r="E207" s="61"/>
      <c r="F207" s="61"/>
      <c r="G207" s="61"/>
      <c r="H207" s="61"/>
      <c r="I207" s="61"/>
      <c r="J207" s="61"/>
    </row>
    <row r="208" spans="2:10" ht="31.5" customHeight="1">
      <c r="B208" s="91" t="s">
        <v>314</v>
      </c>
      <c r="C208" s="47"/>
      <c r="D208" s="235" t="s">
        <v>375</v>
      </c>
      <c r="E208" s="236"/>
      <c r="F208" s="236"/>
      <c r="G208" s="236"/>
      <c r="H208" s="236"/>
      <c r="I208" s="236"/>
      <c r="J208" s="237"/>
    </row>
    <row r="209" spans="3:10" ht="6.75" customHeight="1">
      <c r="C209" s="47"/>
      <c r="D209" s="96"/>
      <c r="E209" s="96"/>
      <c r="F209" s="96"/>
      <c r="G209" s="96"/>
      <c r="H209" s="48"/>
      <c r="I209" s="96"/>
      <c r="J209" s="96"/>
    </row>
    <row r="210" spans="2:10" ht="36">
      <c r="B210" s="35" t="s">
        <v>376</v>
      </c>
      <c r="D210" s="28" t="s">
        <v>259</v>
      </c>
      <c r="E210" s="29" t="s">
        <v>260</v>
      </c>
      <c r="F210" s="30" t="s">
        <v>261</v>
      </c>
      <c r="G210" s="31" t="s">
        <v>262</v>
      </c>
      <c r="H210" s="32" t="s">
        <v>263</v>
      </c>
      <c r="I210" s="33" t="s">
        <v>264</v>
      </c>
      <c r="J210" s="34" t="s">
        <v>363</v>
      </c>
    </row>
    <row r="211" spans="2:10" ht="36" customHeight="1">
      <c r="B211" s="39" t="s">
        <v>312</v>
      </c>
      <c r="D211" s="138">
        <v>2572</v>
      </c>
      <c r="E211" s="138">
        <v>1402</v>
      </c>
      <c r="F211" s="138">
        <v>29</v>
      </c>
      <c r="G211" s="138">
        <v>3</v>
      </c>
      <c r="H211" s="138">
        <v>1</v>
      </c>
      <c r="I211" s="138">
        <v>0</v>
      </c>
      <c r="J211" s="138">
        <v>4007</v>
      </c>
    </row>
    <row r="212" spans="2:10" ht="7.5" customHeight="1" thickBot="1">
      <c r="B212" s="2"/>
      <c r="C212" s="124"/>
      <c r="D212" s="2"/>
      <c r="E212" s="2"/>
      <c r="F212" s="2"/>
      <c r="G212" s="2"/>
      <c r="H212" s="2"/>
      <c r="I212" s="2"/>
      <c r="J212" s="2"/>
    </row>
    <row r="213" spans="2:10" ht="13.5" thickTop="1">
      <c r="B213" s="240" t="s">
        <v>258</v>
      </c>
      <c r="C213" s="241"/>
      <c r="D213" s="241"/>
      <c r="E213" s="241"/>
      <c r="F213" s="241"/>
      <c r="G213" s="241"/>
      <c r="H213" s="241"/>
      <c r="I213" s="241"/>
      <c r="J213" s="242"/>
    </row>
    <row r="214" spans="2:10" ht="20.25" customHeight="1">
      <c r="B214" s="210" t="s">
        <v>309</v>
      </c>
      <c r="C214" s="243"/>
      <c r="D214" s="243"/>
      <c r="E214" s="243"/>
      <c r="F214" s="243"/>
      <c r="G214" s="243"/>
      <c r="H214" s="243"/>
      <c r="I214" s="243"/>
      <c r="J214" s="244"/>
    </row>
    <row r="215" spans="2:10" ht="114.75" customHeight="1" thickBot="1">
      <c r="B215" s="128"/>
      <c r="C215" s="128"/>
      <c r="D215" s="128"/>
      <c r="E215" s="128"/>
      <c r="F215" s="128"/>
      <c r="G215" s="128"/>
      <c r="H215" s="128"/>
      <c r="I215" s="128"/>
      <c r="J215" s="128"/>
    </row>
    <row r="216" spans="2:10" ht="14.25" thickBot="1" thickTop="1">
      <c r="B216" s="213" t="s">
        <v>360</v>
      </c>
      <c r="C216" s="238"/>
      <c r="D216" s="238"/>
      <c r="E216" s="238"/>
      <c r="F216" s="238"/>
      <c r="G216" s="238"/>
      <c r="H216" s="238"/>
      <c r="I216" s="238"/>
      <c r="J216" s="239"/>
    </row>
    <row r="217" spans="2:10" ht="13.5" thickTop="1">
      <c r="B217" s="3"/>
      <c r="C217" s="133"/>
      <c r="D217" s="3"/>
      <c r="E217" s="3"/>
      <c r="F217" s="3"/>
      <c r="G217" s="3"/>
      <c r="H217" s="3"/>
      <c r="I217" s="3"/>
      <c r="J217" s="3"/>
    </row>
    <row r="219" ht="12.75" customHeight="1">
      <c r="B219" s="128"/>
    </row>
  </sheetData>
  <sheetProtection/>
  <mergeCells count="17">
    <mergeCell ref="D106:J106"/>
    <mergeCell ref="D123:J123"/>
    <mergeCell ref="B213:J213"/>
    <mergeCell ref="B214:J214"/>
    <mergeCell ref="D208:J208"/>
    <mergeCell ref="D174:J174"/>
    <mergeCell ref="D191:J191"/>
    <mergeCell ref="B2:J2"/>
    <mergeCell ref="D4:J4"/>
    <mergeCell ref="D21:J21"/>
    <mergeCell ref="B216:J216"/>
    <mergeCell ref="D72:J72"/>
    <mergeCell ref="D89:J89"/>
    <mergeCell ref="D38:J38"/>
    <mergeCell ref="D55:J55"/>
    <mergeCell ref="D140:J140"/>
    <mergeCell ref="D157:J157"/>
  </mergeCells>
  <hyperlinks>
    <hyperlink ref="A1" location="Indizea!A1" display="&lt;&lt;&lt;Indizea"/>
  </hyperlinks>
  <printOptions/>
  <pageMargins left="0.75" right="0.75" top="1" bottom="1" header="0" footer="0"/>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6"/>
  </sheetPr>
  <dimension ref="A1:AI215"/>
  <sheetViews>
    <sheetView zoomScale="85" zoomScaleNormal="85"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11.421875" defaultRowHeight="12.75"/>
  <cols>
    <col min="1" max="1" width="12.140625" style="1" customWidth="1"/>
    <col min="2" max="2" width="25.7109375" style="1" bestFit="1" customWidth="1"/>
    <col min="3" max="3" width="1.7109375" style="1" customWidth="1"/>
    <col min="4" max="34" width="11.140625" style="1" bestFit="1" customWidth="1"/>
    <col min="35" max="16384" width="11.421875" style="1" customWidth="1"/>
  </cols>
  <sheetData>
    <row r="1" ht="20.25" customHeight="1" thickBot="1">
      <c r="A1" s="7" t="s">
        <v>268</v>
      </c>
    </row>
    <row r="2" spans="2:34" ht="52.5" customHeight="1" thickTop="1">
      <c r="B2" s="232" t="s">
        <v>377</v>
      </c>
      <c r="C2" s="233"/>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row>
    <row r="3" spans="2:34" ht="38.25" customHeight="1">
      <c r="B3" s="91" t="s">
        <v>439</v>
      </c>
      <c r="C3" s="106"/>
      <c r="D3" s="235" t="s">
        <v>427</v>
      </c>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7"/>
    </row>
    <row r="4" spans="1:34" ht="5.25" customHeight="1">
      <c r="A4" s="4"/>
      <c r="B4" s="19"/>
      <c r="C4" s="107"/>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1:34" ht="12.75">
      <c r="A5" s="4"/>
      <c r="B5" s="35" t="s">
        <v>246</v>
      </c>
      <c r="C5" s="22"/>
      <c r="D5" s="35" t="s">
        <v>392</v>
      </c>
      <c r="E5" s="35" t="s">
        <v>393</v>
      </c>
      <c r="F5" s="35" t="s">
        <v>394</v>
      </c>
      <c r="G5" s="35" t="s">
        <v>395</v>
      </c>
      <c r="H5" s="35" t="s">
        <v>396</v>
      </c>
      <c r="I5" s="35" t="s">
        <v>397</v>
      </c>
      <c r="J5" s="35" t="s">
        <v>398</v>
      </c>
      <c r="K5" s="35" t="s">
        <v>399</v>
      </c>
      <c r="L5" s="35" t="s">
        <v>400</v>
      </c>
      <c r="M5" s="35" t="s">
        <v>401</v>
      </c>
      <c r="N5" s="35" t="s">
        <v>402</v>
      </c>
      <c r="O5" s="35" t="s">
        <v>403</v>
      </c>
      <c r="P5" s="35" t="s">
        <v>404</v>
      </c>
      <c r="Q5" s="35" t="s">
        <v>405</v>
      </c>
      <c r="R5" s="35" t="s">
        <v>406</v>
      </c>
      <c r="S5" s="35" t="s">
        <v>407</v>
      </c>
      <c r="T5" s="35" t="s">
        <v>408</v>
      </c>
      <c r="U5" s="35" t="s">
        <v>409</v>
      </c>
      <c r="V5" s="35" t="s">
        <v>410</v>
      </c>
      <c r="W5" s="35" t="s">
        <v>411</v>
      </c>
      <c r="X5" s="35" t="s">
        <v>412</v>
      </c>
      <c r="Y5" s="35" t="s">
        <v>413</v>
      </c>
      <c r="Z5" s="35" t="s">
        <v>414</v>
      </c>
      <c r="AA5" s="35" t="s">
        <v>415</v>
      </c>
      <c r="AB5" s="35" t="s">
        <v>416</v>
      </c>
      <c r="AC5" s="35" t="s">
        <v>417</v>
      </c>
      <c r="AD5" s="35" t="s">
        <v>418</v>
      </c>
      <c r="AE5" s="35" t="s">
        <v>419</v>
      </c>
      <c r="AF5" s="35" t="s">
        <v>420</v>
      </c>
      <c r="AG5" s="35" t="s">
        <v>421</v>
      </c>
      <c r="AH5" s="35" t="s">
        <v>422</v>
      </c>
    </row>
    <row r="6" spans="1:34" ht="12.75">
      <c r="A6" s="49"/>
      <c r="B6" s="36"/>
      <c r="C6" s="22"/>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pans="1:34" ht="12.75">
      <c r="A7" s="49"/>
      <c r="B7" s="24" t="s">
        <v>238</v>
      </c>
      <c r="C7" s="22"/>
      <c r="D7" s="168" t="s">
        <v>230</v>
      </c>
      <c r="E7" s="168" t="s">
        <v>230</v>
      </c>
      <c r="F7" s="168" t="s">
        <v>230</v>
      </c>
      <c r="G7" s="165" t="s">
        <v>229</v>
      </c>
      <c r="H7" s="165" t="s">
        <v>229</v>
      </c>
      <c r="I7" s="165" t="s">
        <v>229</v>
      </c>
      <c r="J7" s="165" t="s">
        <v>229</v>
      </c>
      <c r="K7" s="165" t="s">
        <v>229</v>
      </c>
      <c r="L7" s="165" t="s">
        <v>229</v>
      </c>
      <c r="M7" s="165" t="s">
        <v>229</v>
      </c>
      <c r="N7" s="165" t="s">
        <v>229</v>
      </c>
      <c r="O7" s="165" t="s">
        <v>229</v>
      </c>
      <c r="P7" s="168" t="s">
        <v>230</v>
      </c>
      <c r="Q7" s="168" t="s">
        <v>230</v>
      </c>
      <c r="R7" s="168" t="s">
        <v>230</v>
      </c>
      <c r="S7" s="168" t="s">
        <v>230</v>
      </c>
      <c r="T7" s="165" t="s">
        <v>229</v>
      </c>
      <c r="U7" s="165" t="s">
        <v>229</v>
      </c>
      <c r="V7" s="168" t="s">
        <v>230</v>
      </c>
      <c r="W7" s="168" t="s">
        <v>230</v>
      </c>
      <c r="X7" s="168" t="s">
        <v>230</v>
      </c>
      <c r="Y7" s="168" t="s">
        <v>230</v>
      </c>
      <c r="Z7" s="168" t="s">
        <v>230</v>
      </c>
      <c r="AA7" s="168" t="s">
        <v>230</v>
      </c>
      <c r="AB7" s="165" t="s">
        <v>229</v>
      </c>
      <c r="AC7" s="168" t="s">
        <v>230</v>
      </c>
      <c r="AD7" s="168" t="s">
        <v>230</v>
      </c>
      <c r="AE7" s="165" t="s">
        <v>229</v>
      </c>
      <c r="AF7" s="165" t="s">
        <v>229</v>
      </c>
      <c r="AG7" s="165" t="s">
        <v>229</v>
      </c>
      <c r="AH7" s="165" t="s">
        <v>229</v>
      </c>
    </row>
    <row r="8" spans="1:34" ht="12.75">
      <c r="A8" s="49"/>
      <c r="B8" s="22" t="s">
        <v>239</v>
      </c>
      <c r="C8" s="22"/>
      <c r="D8" s="166" t="s">
        <v>229</v>
      </c>
      <c r="E8" s="166" t="s">
        <v>229</v>
      </c>
      <c r="F8" s="167" t="s">
        <v>230</v>
      </c>
      <c r="G8" s="167" t="s">
        <v>230</v>
      </c>
      <c r="H8" s="166" t="s">
        <v>229</v>
      </c>
      <c r="I8" s="166" t="s">
        <v>229</v>
      </c>
      <c r="J8" s="166" t="s">
        <v>229</v>
      </c>
      <c r="K8" s="166" t="s">
        <v>229</v>
      </c>
      <c r="L8" s="167" t="s">
        <v>230</v>
      </c>
      <c r="M8" s="167" t="s">
        <v>230</v>
      </c>
      <c r="N8" s="167" t="s">
        <v>230</v>
      </c>
      <c r="O8" s="166" t="s">
        <v>229</v>
      </c>
      <c r="P8" s="166" t="s">
        <v>229</v>
      </c>
      <c r="Q8" s="166" t="s">
        <v>229</v>
      </c>
      <c r="R8" s="166" t="s">
        <v>229</v>
      </c>
      <c r="S8" s="166" t="s">
        <v>229</v>
      </c>
      <c r="T8" s="166" t="s">
        <v>229</v>
      </c>
      <c r="U8" s="166" t="s">
        <v>229</v>
      </c>
      <c r="V8" s="166" t="s">
        <v>229</v>
      </c>
      <c r="W8" s="166" t="s">
        <v>229</v>
      </c>
      <c r="X8" s="166" t="s">
        <v>229</v>
      </c>
      <c r="Y8" s="166" t="s">
        <v>229</v>
      </c>
      <c r="Z8" s="166" t="s">
        <v>229</v>
      </c>
      <c r="AA8" s="166" t="s">
        <v>229</v>
      </c>
      <c r="AB8" s="166" t="s">
        <v>229</v>
      </c>
      <c r="AC8" s="166" t="s">
        <v>229</v>
      </c>
      <c r="AD8" s="166" t="s">
        <v>229</v>
      </c>
      <c r="AE8" s="166" t="s">
        <v>229</v>
      </c>
      <c r="AF8" s="166" t="s">
        <v>229</v>
      </c>
      <c r="AG8" s="166" t="s">
        <v>229</v>
      </c>
      <c r="AH8" s="166" t="s">
        <v>229</v>
      </c>
    </row>
    <row r="9" spans="1:34" ht="12.75">
      <c r="A9" s="49"/>
      <c r="B9" s="22" t="s">
        <v>240</v>
      </c>
      <c r="C9" s="22"/>
      <c r="D9" s="166" t="s">
        <v>229</v>
      </c>
      <c r="E9" s="166" t="s">
        <v>229</v>
      </c>
      <c r="F9" s="166" t="s">
        <v>229</v>
      </c>
      <c r="G9" s="166" t="s">
        <v>229</v>
      </c>
      <c r="H9" s="166" t="s">
        <v>229</v>
      </c>
      <c r="I9" s="166" t="s">
        <v>229</v>
      </c>
      <c r="J9" s="166" t="s">
        <v>229</v>
      </c>
      <c r="K9" s="166" t="s">
        <v>229</v>
      </c>
      <c r="L9" s="166" t="s">
        <v>229</v>
      </c>
      <c r="M9" s="166" t="s">
        <v>229</v>
      </c>
      <c r="N9" s="166" t="s">
        <v>229</v>
      </c>
      <c r="O9" s="166" t="s">
        <v>229</v>
      </c>
      <c r="P9" s="166" t="s">
        <v>229</v>
      </c>
      <c r="Q9" s="166" t="s">
        <v>229</v>
      </c>
      <c r="R9" s="166" t="s">
        <v>229</v>
      </c>
      <c r="S9" s="166" t="s">
        <v>229</v>
      </c>
      <c r="T9" s="166" t="s">
        <v>229</v>
      </c>
      <c r="U9" s="166" t="s">
        <v>229</v>
      </c>
      <c r="V9" s="166" t="s">
        <v>229</v>
      </c>
      <c r="W9" s="166" t="s">
        <v>229</v>
      </c>
      <c r="X9" s="166" t="s">
        <v>229</v>
      </c>
      <c r="Y9" s="166" t="s">
        <v>229</v>
      </c>
      <c r="Z9" s="166" t="s">
        <v>229</v>
      </c>
      <c r="AA9" s="166" t="s">
        <v>229</v>
      </c>
      <c r="AB9" s="166" t="s">
        <v>229</v>
      </c>
      <c r="AC9" s="166" t="s">
        <v>229</v>
      </c>
      <c r="AD9" s="166" t="s">
        <v>229</v>
      </c>
      <c r="AE9" s="166" t="s">
        <v>229</v>
      </c>
      <c r="AF9" s="166" t="s">
        <v>229</v>
      </c>
      <c r="AG9" s="166" t="s">
        <v>229</v>
      </c>
      <c r="AH9" s="166" t="s">
        <v>229</v>
      </c>
    </row>
    <row r="10" spans="1:34" ht="12.75">
      <c r="A10" s="49"/>
      <c r="B10" s="22" t="s">
        <v>0</v>
      </c>
      <c r="C10" s="22"/>
      <c r="D10" s="166" t="s">
        <v>229</v>
      </c>
      <c r="E10" s="166" t="s">
        <v>229</v>
      </c>
      <c r="F10" s="166" t="s">
        <v>229</v>
      </c>
      <c r="G10" s="166" t="s">
        <v>229</v>
      </c>
      <c r="H10" s="166" t="s">
        <v>229</v>
      </c>
      <c r="I10" s="166" t="s">
        <v>229</v>
      </c>
      <c r="J10" s="166" t="s">
        <v>229</v>
      </c>
      <c r="K10" s="166" t="s">
        <v>229</v>
      </c>
      <c r="L10" s="166" t="s">
        <v>229</v>
      </c>
      <c r="M10" s="166" t="s">
        <v>229</v>
      </c>
      <c r="N10" s="166" t="s">
        <v>229</v>
      </c>
      <c r="O10" s="166" t="s">
        <v>229</v>
      </c>
      <c r="P10" s="166" t="s">
        <v>229</v>
      </c>
      <c r="Q10" s="166" t="s">
        <v>229</v>
      </c>
      <c r="R10" s="166" t="s">
        <v>229</v>
      </c>
      <c r="S10" s="166" t="s">
        <v>229</v>
      </c>
      <c r="T10" s="166" t="s">
        <v>229</v>
      </c>
      <c r="U10" s="166" t="s">
        <v>229</v>
      </c>
      <c r="V10" s="166" t="s">
        <v>229</v>
      </c>
      <c r="W10" s="166" t="s">
        <v>229</v>
      </c>
      <c r="X10" s="166" t="s">
        <v>229</v>
      </c>
      <c r="Y10" s="166" t="s">
        <v>229</v>
      </c>
      <c r="Z10" s="166" t="s">
        <v>229</v>
      </c>
      <c r="AA10" s="166" t="s">
        <v>229</v>
      </c>
      <c r="AB10" s="166" t="s">
        <v>229</v>
      </c>
      <c r="AC10" s="166" t="s">
        <v>229</v>
      </c>
      <c r="AD10" s="166" t="s">
        <v>229</v>
      </c>
      <c r="AE10" s="167" t="s">
        <v>230</v>
      </c>
      <c r="AF10" s="166" t="s">
        <v>229</v>
      </c>
      <c r="AG10" s="166" t="s">
        <v>229</v>
      </c>
      <c r="AH10" s="166" t="s">
        <v>229</v>
      </c>
    </row>
    <row r="11" spans="1:34" ht="12.75">
      <c r="A11" s="49"/>
      <c r="B11" s="22" t="s">
        <v>1</v>
      </c>
      <c r="C11" s="22"/>
      <c r="D11" s="166" t="s">
        <v>229</v>
      </c>
      <c r="E11" s="166" t="s">
        <v>229</v>
      </c>
      <c r="F11" s="166" t="s">
        <v>229</v>
      </c>
      <c r="G11" s="166" t="s">
        <v>229</v>
      </c>
      <c r="H11" s="166" t="s">
        <v>229</v>
      </c>
      <c r="I11" s="166" t="s">
        <v>229</v>
      </c>
      <c r="J11" s="166" t="s">
        <v>229</v>
      </c>
      <c r="K11" s="167" t="s">
        <v>230</v>
      </c>
      <c r="L11" s="166" t="s">
        <v>229</v>
      </c>
      <c r="M11" s="166" t="s">
        <v>229</v>
      </c>
      <c r="N11" s="166" t="s">
        <v>229</v>
      </c>
      <c r="O11" s="166" t="s">
        <v>229</v>
      </c>
      <c r="P11" s="166" t="s">
        <v>229</v>
      </c>
      <c r="Q11" s="166" t="s">
        <v>229</v>
      </c>
      <c r="R11" s="166" t="s">
        <v>229</v>
      </c>
      <c r="S11" s="166" t="s">
        <v>229</v>
      </c>
      <c r="T11" s="166" t="s">
        <v>229</v>
      </c>
      <c r="U11" s="166" t="s">
        <v>229</v>
      </c>
      <c r="V11" s="166" t="s">
        <v>229</v>
      </c>
      <c r="W11" s="166" t="s">
        <v>229</v>
      </c>
      <c r="X11" s="166" t="s">
        <v>229</v>
      </c>
      <c r="Y11" s="166" t="s">
        <v>229</v>
      </c>
      <c r="Z11" s="166" t="s">
        <v>229</v>
      </c>
      <c r="AA11" s="166" t="s">
        <v>229</v>
      </c>
      <c r="AB11" s="166" t="s">
        <v>229</v>
      </c>
      <c r="AC11" s="167" t="s">
        <v>230</v>
      </c>
      <c r="AD11" s="167" t="s">
        <v>230</v>
      </c>
      <c r="AE11" s="166" t="s">
        <v>229</v>
      </c>
      <c r="AF11" s="166" t="s">
        <v>229</v>
      </c>
      <c r="AG11" s="166" t="s">
        <v>229</v>
      </c>
      <c r="AH11" s="166" t="s">
        <v>229</v>
      </c>
    </row>
    <row r="12" spans="1:34" ht="12.75">
      <c r="A12" s="49"/>
      <c r="B12" s="24" t="s">
        <v>241</v>
      </c>
      <c r="C12" s="22"/>
      <c r="D12" s="165" t="s">
        <v>229</v>
      </c>
      <c r="E12" s="165" t="s">
        <v>229</v>
      </c>
      <c r="F12" s="168" t="s">
        <v>230</v>
      </c>
      <c r="G12" s="168" t="s">
        <v>230</v>
      </c>
      <c r="H12" s="168" t="s">
        <v>230</v>
      </c>
      <c r="I12" s="165" t="s">
        <v>229</v>
      </c>
      <c r="J12" s="168" t="s">
        <v>230</v>
      </c>
      <c r="K12" s="168" t="s">
        <v>230</v>
      </c>
      <c r="L12" s="172" t="s">
        <v>231</v>
      </c>
      <c r="M12" s="168" t="s">
        <v>230</v>
      </c>
      <c r="N12" s="168" t="s">
        <v>230</v>
      </c>
      <c r="O12" s="168" t="s">
        <v>230</v>
      </c>
      <c r="P12" s="165" t="s">
        <v>229</v>
      </c>
      <c r="Q12" s="165" t="s">
        <v>229</v>
      </c>
      <c r="R12" s="165" t="s">
        <v>229</v>
      </c>
      <c r="S12" s="165" t="s">
        <v>229</v>
      </c>
      <c r="T12" s="165" t="s">
        <v>229</v>
      </c>
      <c r="U12" s="165" t="s">
        <v>229</v>
      </c>
      <c r="V12" s="165" t="s">
        <v>229</v>
      </c>
      <c r="W12" s="165" t="s">
        <v>229</v>
      </c>
      <c r="X12" s="165" t="s">
        <v>229</v>
      </c>
      <c r="Y12" s="165" t="s">
        <v>229</v>
      </c>
      <c r="Z12" s="165" t="s">
        <v>229</v>
      </c>
      <c r="AA12" s="165" t="s">
        <v>229</v>
      </c>
      <c r="AB12" s="165" t="s">
        <v>229</v>
      </c>
      <c r="AC12" s="165" t="s">
        <v>229</v>
      </c>
      <c r="AD12" s="165" t="s">
        <v>229</v>
      </c>
      <c r="AE12" s="165" t="s">
        <v>229</v>
      </c>
      <c r="AF12" s="168" t="s">
        <v>230</v>
      </c>
      <c r="AG12" s="168" t="s">
        <v>230</v>
      </c>
      <c r="AH12" s="168" t="s">
        <v>230</v>
      </c>
    </row>
    <row r="13" spans="1:34" ht="12.75">
      <c r="A13" s="49"/>
      <c r="B13" s="22" t="s">
        <v>242</v>
      </c>
      <c r="C13" s="22"/>
      <c r="D13" s="167" t="s">
        <v>230</v>
      </c>
      <c r="E13" s="167" t="s">
        <v>230</v>
      </c>
      <c r="F13" s="167" t="s">
        <v>230</v>
      </c>
      <c r="G13" s="169" t="s">
        <v>231</v>
      </c>
      <c r="H13" s="169" t="s">
        <v>231</v>
      </c>
      <c r="I13" s="166" t="s">
        <v>229</v>
      </c>
      <c r="J13" s="167" t="s">
        <v>230</v>
      </c>
      <c r="K13" s="167" t="s">
        <v>230</v>
      </c>
      <c r="L13" s="167" t="s">
        <v>230</v>
      </c>
      <c r="M13" s="166" t="s">
        <v>229</v>
      </c>
      <c r="N13" s="167" t="s">
        <v>230</v>
      </c>
      <c r="O13" s="166" t="s">
        <v>229</v>
      </c>
      <c r="P13" s="166" t="s">
        <v>229</v>
      </c>
      <c r="Q13" s="166" t="s">
        <v>229</v>
      </c>
      <c r="R13" s="166" t="s">
        <v>229</v>
      </c>
      <c r="S13" s="166" t="s">
        <v>229</v>
      </c>
      <c r="T13" s="166" t="s">
        <v>229</v>
      </c>
      <c r="U13" s="166" t="s">
        <v>229</v>
      </c>
      <c r="V13" s="166" t="s">
        <v>229</v>
      </c>
      <c r="W13" s="166" t="s">
        <v>229</v>
      </c>
      <c r="X13" s="166" t="s">
        <v>229</v>
      </c>
      <c r="Y13" s="166" t="s">
        <v>229</v>
      </c>
      <c r="Z13" s="166" t="s">
        <v>229</v>
      </c>
      <c r="AA13" s="167" t="s">
        <v>230</v>
      </c>
      <c r="AB13" s="167" t="s">
        <v>229</v>
      </c>
      <c r="AC13" s="167" t="s">
        <v>230</v>
      </c>
      <c r="AD13" s="167" t="s">
        <v>230</v>
      </c>
      <c r="AE13" s="166" t="s">
        <v>229</v>
      </c>
      <c r="AF13" s="167" t="s">
        <v>230</v>
      </c>
      <c r="AG13" s="166" t="s">
        <v>229</v>
      </c>
      <c r="AH13" s="167" t="s">
        <v>230</v>
      </c>
    </row>
    <row r="14" spans="1:34" ht="12.75">
      <c r="A14" s="49"/>
      <c r="B14" s="22" t="s">
        <v>243</v>
      </c>
      <c r="C14" s="22"/>
      <c r="D14" s="166" t="s">
        <v>229</v>
      </c>
      <c r="E14" s="166" t="s">
        <v>229</v>
      </c>
      <c r="F14" s="166" t="s">
        <v>229</v>
      </c>
      <c r="G14" s="167" t="s">
        <v>230</v>
      </c>
      <c r="H14" s="166" t="s">
        <v>229</v>
      </c>
      <c r="I14" s="166" t="s">
        <v>229</v>
      </c>
      <c r="J14" s="166" t="s">
        <v>229</v>
      </c>
      <c r="K14" s="167" t="s">
        <v>230</v>
      </c>
      <c r="L14" s="167" t="s">
        <v>230</v>
      </c>
      <c r="M14" s="167" t="s">
        <v>230</v>
      </c>
      <c r="N14" s="167" t="s">
        <v>230</v>
      </c>
      <c r="O14" s="166" t="s">
        <v>229</v>
      </c>
      <c r="P14" s="166" t="s">
        <v>229</v>
      </c>
      <c r="Q14" s="166" t="s">
        <v>229</v>
      </c>
      <c r="R14" s="166" t="s">
        <v>229</v>
      </c>
      <c r="S14" s="166" t="s">
        <v>229</v>
      </c>
      <c r="T14" s="166" t="s">
        <v>229</v>
      </c>
      <c r="U14" s="166" t="s">
        <v>229</v>
      </c>
      <c r="V14" s="166" t="s">
        <v>229</v>
      </c>
      <c r="W14" s="166" t="s">
        <v>229</v>
      </c>
      <c r="X14" s="166" t="s">
        <v>229</v>
      </c>
      <c r="Y14" s="166" t="s">
        <v>229</v>
      </c>
      <c r="Z14" s="166" t="s">
        <v>229</v>
      </c>
      <c r="AA14" s="166" t="s">
        <v>229</v>
      </c>
      <c r="AB14" s="166" t="s">
        <v>229</v>
      </c>
      <c r="AC14" s="166" t="s">
        <v>229</v>
      </c>
      <c r="AD14" s="166" t="s">
        <v>229</v>
      </c>
      <c r="AE14" s="166" t="s">
        <v>229</v>
      </c>
      <c r="AF14" s="166" t="s">
        <v>229</v>
      </c>
      <c r="AG14" s="166" t="s">
        <v>229</v>
      </c>
      <c r="AH14" s="166" t="s">
        <v>229</v>
      </c>
    </row>
    <row r="15" spans="1:34" ht="12.75">
      <c r="A15" s="49"/>
      <c r="B15" s="22" t="s">
        <v>244</v>
      </c>
      <c r="C15" s="22"/>
      <c r="D15" s="166" t="s">
        <v>229</v>
      </c>
      <c r="E15" s="166" t="s">
        <v>229</v>
      </c>
      <c r="F15" s="166" t="s">
        <v>229</v>
      </c>
      <c r="G15" s="166" t="s">
        <v>229</v>
      </c>
      <c r="H15" s="166" t="s">
        <v>229</v>
      </c>
      <c r="I15" s="166" t="s">
        <v>229</v>
      </c>
      <c r="J15" s="166" t="s">
        <v>229</v>
      </c>
      <c r="K15" s="166" t="s">
        <v>229</v>
      </c>
      <c r="L15" s="167" t="s">
        <v>230</v>
      </c>
      <c r="M15" s="166" t="s">
        <v>229</v>
      </c>
      <c r="N15" s="166" t="s">
        <v>229</v>
      </c>
      <c r="O15" s="166" t="s">
        <v>229</v>
      </c>
      <c r="P15" s="166" t="s">
        <v>229</v>
      </c>
      <c r="Q15" s="166" t="s">
        <v>229</v>
      </c>
      <c r="R15" s="167" t="s">
        <v>230</v>
      </c>
      <c r="S15" s="167" t="s">
        <v>230</v>
      </c>
      <c r="T15" s="167" t="s">
        <v>230</v>
      </c>
      <c r="U15" s="166" t="s">
        <v>229</v>
      </c>
      <c r="V15" s="167" t="s">
        <v>230</v>
      </c>
      <c r="W15" s="166" t="s">
        <v>229</v>
      </c>
      <c r="X15" s="166" t="s">
        <v>229</v>
      </c>
      <c r="Y15" s="166" t="s">
        <v>229</v>
      </c>
      <c r="Z15" s="166" t="s">
        <v>229</v>
      </c>
      <c r="AA15" s="166" t="s">
        <v>229</v>
      </c>
      <c r="AB15" s="166" t="s">
        <v>229</v>
      </c>
      <c r="AC15" s="166" t="s">
        <v>229</v>
      </c>
      <c r="AD15" s="166" t="s">
        <v>229</v>
      </c>
      <c r="AE15" s="166" t="s">
        <v>229</v>
      </c>
      <c r="AF15" s="166" t="s">
        <v>229</v>
      </c>
      <c r="AG15" s="166" t="s">
        <v>229</v>
      </c>
      <c r="AH15" s="166" t="s">
        <v>229</v>
      </c>
    </row>
    <row r="16" spans="1:34" ht="12.75">
      <c r="A16" s="49"/>
      <c r="B16" s="22" t="s">
        <v>245</v>
      </c>
      <c r="C16" s="22"/>
      <c r="D16" s="166" t="s">
        <v>229</v>
      </c>
      <c r="E16" s="166" t="s">
        <v>229</v>
      </c>
      <c r="F16" s="167" t="s">
        <v>230</v>
      </c>
      <c r="G16" s="166" t="s">
        <v>229</v>
      </c>
      <c r="H16" s="166" t="s">
        <v>229</v>
      </c>
      <c r="I16" s="166" t="s">
        <v>229</v>
      </c>
      <c r="J16" s="166" t="s">
        <v>229</v>
      </c>
      <c r="K16" s="166" t="s">
        <v>229</v>
      </c>
      <c r="L16" s="166" t="s">
        <v>229</v>
      </c>
      <c r="M16" s="166" t="s">
        <v>229</v>
      </c>
      <c r="N16" s="166" t="s">
        <v>229</v>
      </c>
      <c r="O16" s="166" t="s">
        <v>229</v>
      </c>
      <c r="P16" s="166" t="s">
        <v>229</v>
      </c>
      <c r="Q16" s="166" t="s">
        <v>229</v>
      </c>
      <c r="R16" s="131" t="s">
        <v>271</v>
      </c>
      <c r="S16" s="131" t="s">
        <v>271</v>
      </c>
      <c r="T16" s="131" t="s">
        <v>271</v>
      </c>
      <c r="U16" s="166" t="s">
        <v>229</v>
      </c>
      <c r="V16" s="166" t="s">
        <v>229</v>
      </c>
      <c r="W16" s="166" t="s">
        <v>229</v>
      </c>
      <c r="X16" s="166" t="s">
        <v>229</v>
      </c>
      <c r="Y16" s="166" t="s">
        <v>229</v>
      </c>
      <c r="Z16" s="166" t="s">
        <v>229</v>
      </c>
      <c r="AA16" s="166" t="s">
        <v>229</v>
      </c>
      <c r="AB16" s="166" t="s">
        <v>229</v>
      </c>
      <c r="AC16" s="166" t="s">
        <v>229</v>
      </c>
      <c r="AD16" s="166" t="s">
        <v>229</v>
      </c>
      <c r="AE16" s="166" t="s">
        <v>229</v>
      </c>
      <c r="AF16" s="166" t="s">
        <v>229</v>
      </c>
      <c r="AG16" s="166" t="s">
        <v>229</v>
      </c>
      <c r="AH16" s="166" t="s">
        <v>229</v>
      </c>
    </row>
    <row r="17" spans="1:34" ht="12.75">
      <c r="A17" s="50"/>
      <c r="B17" s="24" t="s">
        <v>237</v>
      </c>
      <c r="C17" s="22"/>
      <c r="D17" s="165" t="s">
        <v>229</v>
      </c>
      <c r="E17" s="165" t="s">
        <v>229</v>
      </c>
      <c r="F17" s="165" t="s">
        <v>229</v>
      </c>
      <c r="G17" s="168" t="s">
        <v>230</v>
      </c>
      <c r="H17" s="165" t="s">
        <v>229</v>
      </c>
      <c r="I17" s="165" t="s">
        <v>229</v>
      </c>
      <c r="J17" s="165" t="s">
        <v>229</v>
      </c>
      <c r="K17" s="165" t="s">
        <v>229</v>
      </c>
      <c r="L17" s="165" t="s">
        <v>229</v>
      </c>
      <c r="M17" s="165" t="s">
        <v>229</v>
      </c>
      <c r="N17" s="165" t="s">
        <v>229</v>
      </c>
      <c r="O17" s="165" t="s">
        <v>229</v>
      </c>
      <c r="P17" s="165" t="s">
        <v>229</v>
      </c>
      <c r="Q17" s="165" t="s">
        <v>229</v>
      </c>
      <c r="R17" s="165" t="s">
        <v>229</v>
      </c>
      <c r="S17" s="165" t="s">
        <v>229</v>
      </c>
      <c r="T17" s="165" t="s">
        <v>229</v>
      </c>
      <c r="U17" s="165" t="s">
        <v>229</v>
      </c>
      <c r="V17" s="165" t="s">
        <v>229</v>
      </c>
      <c r="W17" s="165" t="s">
        <v>229</v>
      </c>
      <c r="X17" s="165" t="s">
        <v>229</v>
      </c>
      <c r="Y17" s="165" t="s">
        <v>229</v>
      </c>
      <c r="Z17" s="165" t="s">
        <v>229</v>
      </c>
      <c r="AA17" s="165" t="s">
        <v>229</v>
      </c>
      <c r="AB17" s="165" t="s">
        <v>229</v>
      </c>
      <c r="AC17" s="165" t="s">
        <v>229</v>
      </c>
      <c r="AD17" s="165" t="s">
        <v>229</v>
      </c>
      <c r="AE17" s="165" t="s">
        <v>229</v>
      </c>
      <c r="AF17" s="165" t="s">
        <v>229</v>
      </c>
      <c r="AG17" s="165" t="s">
        <v>229</v>
      </c>
      <c r="AH17" s="165" t="s">
        <v>229</v>
      </c>
    </row>
    <row r="18" spans="1:34" ht="12.75">
      <c r="A18" s="4"/>
      <c r="B18" s="51"/>
      <c r="C18" s="109"/>
      <c r="D18" s="73"/>
      <c r="E18" s="73"/>
      <c r="F18" s="73"/>
      <c r="G18" s="73"/>
      <c r="H18" s="73"/>
      <c r="I18" s="73"/>
      <c r="J18" s="73"/>
      <c r="K18" s="73"/>
      <c r="L18" s="73"/>
      <c r="M18" s="73"/>
      <c r="N18" s="73"/>
      <c r="O18" s="73"/>
      <c r="P18" s="73"/>
      <c r="Q18" s="73"/>
      <c r="R18" s="73"/>
      <c r="S18" s="73"/>
      <c r="T18" s="73"/>
      <c r="U18" s="74"/>
      <c r="V18" s="73"/>
      <c r="W18" s="73"/>
      <c r="X18" s="74"/>
      <c r="Y18" s="74"/>
      <c r="Z18" s="73"/>
      <c r="AA18" s="73"/>
      <c r="AB18" s="73"/>
      <c r="AC18" s="74"/>
      <c r="AD18" s="74"/>
      <c r="AE18" s="73"/>
      <c r="AF18" s="73"/>
      <c r="AG18" s="73"/>
      <c r="AH18" s="73"/>
    </row>
    <row r="19" spans="1:34" ht="27" customHeight="1">
      <c r="A19" s="4"/>
      <c r="B19" s="52"/>
      <c r="C19" s="110"/>
      <c r="D19" s="53"/>
      <c r="E19" s="54"/>
      <c r="F19" s="54"/>
      <c r="G19" s="54"/>
      <c r="H19" s="54"/>
      <c r="I19" s="54"/>
      <c r="J19" s="54"/>
      <c r="K19" s="54"/>
      <c r="L19" s="54"/>
      <c r="M19" s="54"/>
      <c r="N19" s="54"/>
      <c r="O19" s="54"/>
      <c r="P19" s="54"/>
      <c r="Q19" s="54"/>
      <c r="R19" s="54"/>
      <c r="S19" s="54"/>
      <c r="T19" s="54"/>
      <c r="U19" s="55"/>
      <c r="V19" s="54"/>
      <c r="W19" s="54"/>
      <c r="X19" s="55"/>
      <c r="Y19" s="55"/>
      <c r="Z19" s="54"/>
      <c r="AA19" s="54"/>
      <c r="AB19" s="54"/>
      <c r="AC19" s="55"/>
      <c r="AD19" s="55"/>
      <c r="AE19" s="54"/>
      <c r="AF19" s="54"/>
      <c r="AG19" s="54"/>
      <c r="AH19" s="54"/>
    </row>
    <row r="20" spans="1:34" ht="36.75" customHeight="1">
      <c r="A20" s="4"/>
      <c r="B20" s="91" t="s">
        <v>439</v>
      </c>
      <c r="C20" s="106"/>
      <c r="D20" s="235" t="s">
        <v>428</v>
      </c>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7"/>
    </row>
    <row r="21" spans="1:34" ht="6.75" customHeight="1">
      <c r="A21" s="4"/>
      <c r="B21" s="104"/>
      <c r="C21" s="111"/>
      <c r="D21" s="94"/>
      <c r="E21" s="94"/>
      <c r="F21" s="94"/>
      <c r="G21" s="94"/>
      <c r="H21" s="94"/>
      <c r="I21" s="94"/>
      <c r="J21" s="94"/>
      <c r="K21" s="94"/>
      <c r="L21" s="94"/>
      <c r="M21" s="94"/>
      <c r="N21" s="94"/>
      <c r="O21" s="94"/>
      <c r="P21" s="94"/>
      <c r="Q21" s="94"/>
      <c r="R21" s="94"/>
      <c r="S21" s="94"/>
      <c r="T21" s="94"/>
      <c r="U21" s="95"/>
      <c r="V21" s="94"/>
      <c r="W21" s="94"/>
      <c r="X21" s="95"/>
      <c r="Y21" s="95"/>
      <c r="Z21" s="94"/>
      <c r="AA21" s="94"/>
      <c r="AB21" s="94"/>
      <c r="AC21" s="95"/>
      <c r="AD21" s="95"/>
      <c r="AE21" s="94"/>
      <c r="AF21" s="94"/>
      <c r="AG21" s="94"/>
      <c r="AH21" s="94"/>
    </row>
    <row r="22" spans="1:34" ht="12.75">
      <c r="A22" s="4"/>
      <c r="B22" s="35" t="s">
        <v>247</v>
      </c>
      <c r="C22" s="108"/>
      <c r="D22" s="35" t="s">
        <v>392</v>
      </c>
      <c r="E22" s="35" t="s">
        <v>393</v>
      </c>
      <c r="F22" s="35" t="s">
        <v>394</v>
      </c>
      <c r="G22" s="35" t="s">
        <v>395</v>
      </c>
      <c r="H22" s="35" t="s">
        <v>396</v>
      </c>
      <c r="I22" s="35" t="s">
        <v>397</v>
      </c>
      <c r="J22" s="35" t="s">
        <v>398</v>
      </c>
      <c r="K22" s="35" t="s">
        <v>399</v>
      </c>
      <c r="L22" s="35" t="s">
        <v>400</v>
      </c>
      <c r="M22" s="35" t="s">
        <v>401</v>
      </c>
      <c r="N22" s="35" t="s">
        <v>402</v>
      </c>
      <c r="O22" s="35" t="s">
        <v>403</v>
      </c>
      <c r="P22" s="35" t="s">
        <v>404</v>
      </c>
      <c r="Q22" s="35" t="s">
        <v>405</v>
      </c>
      <c r="R22" s="35" t="s">
        <v>406</v>
      </c>
      <c r="S22" s="35" t="s">
        <v>407</v>
      </c>
      <c r="T22" s="35" t="s">
        <v>408</v>
      </c>
      <c r="U22" s="35" t="s">
        <v>409</v>
      </c>
      <c r="V22" s="35" t="s">
        <v>410</v>
      </c>
      <c r="W22" s="35" t="s">
        <v>411</v>
      </c>
      <c r="X22" s="35" t="s">
        <v>412</v>
      </c>
      <c r="Y22" s="35" t="s">
        <v>413</v>
      </c>
      <c r="Z22" s="35" t="s">
        <v>414</v>
      </c>
      <c r="AA22" s="35" t="s">
        <v>415</v>
      </c>
      <c r="AB22" s="35" t="s">
        <v>416</v>
      </c>
      <c r="AC22" s="35" t="s">
        <v>417</v>
      </c>
      <c r="AD22" s="35" t="s">
        <v>418</v>
      </c>
      <c r="AE22" s="35" t="s">
        <v>419</v>
      </c>
      <c r="AF22" s="35" t="s">
        <v>2</v>
      </c>
      <c r="AG22" s="35" t="s">
        <v>2</v>
      </c>
      <c r="AH22" s="35" t="s">
        <v>2</v>
      </c>
    </row>
    <row r="23" spans="2:34" ht="12.75">
      <c r="B23" s="36"/>
      <c r="C23" s="22"/>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58"/>
      <c r="AG23" s="58"/>
      <c r="AH23" s="58"/>
    </row>
    <row r="24" spans="2:34" ht="12.75">
      <c r="B24" s="24" t="s">
        <v>238</v>
      </c>
      <c r="C24" s="22"/>
      <c r="D24" s="168" t="s">
        <v>230</v>
      </c>
      <c r="E24" s="168" t="s">
        <v>230</v>
      </c>
      <c r="F24" s="168" t="s">
        <v>230</v>
      </c>
      <c r="G24" s="165" t="s">
        <v>229</v>
      </c>
      <c r="H24" s="165" t="s">
        <v>229</v>
      </c>
      <c r="I24" s="168" t="s">
        <v>230</v>
      </c>
      <c r="J24" s="168" t="s">
        <v>230</v>
      </c>
      <c r="K24" s="168" t="s">
        <v>230</v>
      </c>
      <c r="L24" s="168" t="s">
        <v>230</v>
      </c>
      <c r="M24" s="165" t="s">
        <v>229</v>
      </c>
      <c r="N24" s="168" t="s">
        <v>230</v>
      </c>
      <c r="O24" s="168" t="s">
        <v>230</v>
      </c>
      <c r="P24" s="168" t="s">
        <v>230</v>
      </c>
      <c r="Q24" s="165" t="s">
        <v>229</v>
      </c>
      <c r="R24" s="168" t="s">
        <v>230</v>
      </c>
      <c r="S24" s="165" t="s">
        <v>229</v>
      </c>
      <c r="T24" s="165" t="s">
        <v>229</v>
      </c>
      <c r="U24" s="165" t="s">
        <v>229</v>
      </c>
      <c r="V24" s="168" t="s">
        <v>230</v>
      </c>
      <c r="W24" s="165" t="s">
        <v>229</v>
      </c>
      <c r="X24" s="165" t="s">
        <v>229</v>
      </c>
      <c r="Y24" s="165" t="s">
        <v>229</v>
      </c>
      <c r="Z24" s="165" t="s">
        <v>229</v>
      </c>
      <c r="AA24" s="168" t="s">
        <v>230</v>
      </c>
      <c r="AB24" s="168" t="s">
        <v>230</v>
      </c>
      <c r="AC24" s="168" t="s">
        <v>230</v>
      </c>
      <c r="AD24" s="168" t="s">
        <v>230</v>
      </c>
      <c r="AE24" s="168" t="s">
        <v>230</v>
      </c>
      <c r="AF24" s="24" t="s">
        <v>2</v>
      </c>
      <c r="AG24" s="24" t="s">
        <v>2</v>
      </c>
      <c r="AH24" s="24" t="s">
        <v>2</v>
      </c>
    </row>
    <row r="25" spans="2:34" ht="12.75">
      <c r="B25" s="22" t="s">
        <v>239</v>
      </c>
      <c r="C25" s="22"/>
      <c r="D25" s="167" t="s">
        <v>230</v>
      </c>
      <c r="E25" s="166" t="s">
        <v>229</v>
      </c>
      <c r="F25" s="166" t="s">
        <v>229</v>
      </c>
      <c r="G25" s="166" t="s">
        <v>229</v>
      </c>
      <c r="H25" s="166" t="s">
        <v>229</v>
      </c>
      <c r="I25" s="166" t="s">
        <v>229</v>
      </c>
      <c r="J25" s="166" t="s">
        <v>229</v>
      </c>
      <c r="K25" s="166" t="s">
        <v>229</v>
      </c>
      <c r="L25" s="166" t="s">
        <v>229</v>
      </c>
      <c r="M25" s="166" t="s">
        <v>229</v>
      </c>
      <c r="N25" s="166" t="s">
        <v>229</v>
      </c>
      <c r="O25" s="166" t="s">
        <v>229</v>
      </c>
      <c r="P25" s="166" t="s">
        <v>229</v>
      </c>
      <c r="Q25" s="167" t="s">
        <v>230</v>
      </c>
      <c r="R25" s="167" t="s">
        <v>230</v>
      </c>
      <c r="S25" s="167" t="s">
        <v>230</v>
      </c>
      <c r="T25" s="166" t="s">
        <v>229</v>
      </c>
      <c r="U25" s="166" t="s">
        <v>229</v>
      </c>
      <c r="V25" s="166" t="s">
        <v>229</v>
      </c>
      <c r="W25" s="166" t="s">
        <v>229</v>
      </c>
      <c r="X25" s="166" t="s">
        <v>229</v>
      </c>
      <c r="Y25" s="166" t="s">
        <v>229</v>
      </c>
      <c r="Z25" s="166" t="s">
        <v>229</v>
      </c>
      <c r="AA25" s="166" t="s">
        <v>229</v>
      </c>
      <c r="AB25" s="166" t="s">
        <v>229</v>
      </c>
      <c r="AC25" s="166" t="s">
        <v>229</v>
      </c>
      <c r="AD25" s="167" t="s">
        <v>230</v>
      </c>
      <c r="AE25" s="167" t="s">
        <v>230</v>
      </c>
      <c r="AF25" s="22" t="s">
        <v>2</v>
      </c>
      <c r="AG25" s="22" t="s">
        <v>2</v>
      </c>
      <c r="AH25" s="22" t="s">
        <v>2</v>
      </c>
    </row>
    <row r="26" spans="2:34" ht="12.75">
      <c r="B26" s="22" t="s">
        <v>240</v>
      </c>
      <c r="C26" s="22"/>
      <c r="D26" s="166" t="s">
        <v>229</v>
      </c>
      <c r="E26" s="166" t="s">
        <v>229</v>
      </c>
      <c r="F26" s="166" t="s">
        <v>229</v>
      </c>
      <c r="G26" s="166" t="s">
        <v>229</v>
      </c>
      <c r="H26" s="166" t="s">
        <v>229</v>
      </c>
      <c r="I26" s="166" t="s">
        <v>229</v>
      </c>
      <c r="J26" s="166" t="s">
        <v>229</v>
      </c>
      <c r="K26" s="166" t="s">
        <v>229</v>
      </c>
      <c r="L26" s="166" t="s">
        <v>229</v>
      </c>
      <c r="M26" s="166" t="s">
        <v>229</v>
      </c>
      <c r="N26" s="166" t="s">
        <v>229</v>
      </c>
      <c r="O26" s="166" t="s">
        <v>229</v>
      </c>
      <c r="P26" s="166" t="s">
        <v>229</v>
      </c>
      <c r="Q26" s="166" t="s">
        <v>229</v>
      </c>
      <c r="R26" s="166" t="s">
        <v>229</v>
      </c>
      <c r="S26" s="166" t="s">
        <v>229</v>
      </c>
      <c r="T26" s="166" t="s">
        <v>229</v>
      </c>
      <c r="U26" s="166" t="s">
        <v>229</v>
      </c>
      <c r="V26" s="166" t="s">
        <v>229</v>
      </c>
      <c r="W26" s="166" t="s">
        <v>229</v>
      </c>
      <c r="X26" s="166" t="s">
        <v>229</v>
      </c>
      <c r="Y26" s="166" t="s">
        <v>229</v>
      </c>
      <c r="Z26" s="166" t="s">
        <v>229</v>
      </c>
      <c r="AA26" s="166" t="s">
        <v>229</v>
      </c>
      <c r="AB26" s="166" t="s">
        <v>229</v>
      </c>
      <c r="AC26" s="166" t="s">
        <v>229</v>
      </c>
      <c r="AD26" s="166" t="s">
        <v>229</v>
      </c>
      <c r="AE26" s="166" t="s">
        <v>229</v>
      </c>
      <c r="AF26" s="22" t="s">
        <v>2</v>
      </c>
      <c r="AG26" s="22" t="s">
        <v>2</v>
      </c>
      <c r="AH26" s="22" t="s">
        <v>2</v>
      </c>
    </row>
    <row r="27" spans="2:34" ht="12.75">
      <c r="B27" s="22" t="s">
        <v>0</v>
      </c>
      <c r="C27" s="22"/>
      <c r="D27" s="166" t="s">
        <v>229</v>
      </c>
      <c r="E27" s="167" t="s">
        <v>230</v>
      </c>
      <c r="F27" s="166" t="s">
        <v>229</v>
      </c>
      <c r="G27" s="166" t="s">
        <v>229</v>
      </c>
      <c r="H27" s="166" t="s">
        <v>229</v>
      </c>
      <c r="I27" s="167" t="s">
        <v>230</v>
      </c>
      <c r="J27" s="166" t="s">
        <v>229</v>
      </c>
      <c r="K27" s="166" t="s">
        <v>229</v>
      </c>
      <c r="L27" s="166" t="s">
        <v>229</v>
      </c>
      <c r="M27" s="166" t="s">
        <v>229</v>
      </c>
      <c r="N27" s="166" t="s">
        <v>229</v>
      </c>
      <c r="O27" s="166" t="s">
        <v>229</v>
      </c>
      <c r="P27" s="166" t="s">
        <v>229</v>
      </c>
      <c r="Q27" s="166" t="s">
        <v>229</v>
      </c>
      <c r="R27" s="166" t="s">
        <v>229</v>
      </c>
      <c r="S27" s="166" t="s">
        <v>229</v>
      </c>
      <c r="T27" s="166" t="s">
        <v>229</v>
      </c>
      <c r="U27" s="166" t="s">
        <v>229</v>
      </c>
      <c r="V27" s="166" t="s">
        <v>229</v>
      </c>
      <c r="W27" s="167" t="s">
        <v>230</v>
      </c>
      <c r="X27" s="167" t="s">
        <v>230</v>
      </c>
      <c r="Y27" s="166" t="s">
        <v>229</v>
      </c>
      <c r="Z27" s="166" t="s">
        <v>229</v>
      </c>
      <c r="AA27" s="166" t="s">
        <v>229</v>
      </c>
      <c r="AB27" s="166" t="s">
        <v>229</v>
      </c>
      <c r="AC27" s="166" t="s">
        <v>229</v>
      </c>
      <c r="AD27" s="167" t="s">
        <v>230</v>
      </c>
      <c r="AE27" s="167" t="s">
        <v>230</v>
      </c>
      <c r="AF27" s="22" t="s">
        <v>2</v>
      </c>
      <c r="AG27" s="22" t="s">
        <v>2</v>
      </c>
      <c r="AH27" s="22" t="s">
        <v>2</v>
      </c>
    </row>
    <row r="28" spans="2:34" ht="12.75">
      <c r="B28" s="22" t="s">
        <v>1</v>
      </c>
      <c r="C28" s="22"/>
      <c r="D28" s="166" t="s">
        <v>229</v>
      </c>
      <c r="E28" s="166" t="s">
        <v>229</v>
      </c>
      <c r="F28" s="166" t="s">
        <v>229</v>
      </c>
      <c r="G28" s="166" t="s">
        <v>229</v>
      </c>
      <c r="H28" s="166" t="s">
        <v>229</v>
      </c>
      <c r="I28" s="166" t="s">
        <v>229</v>
      </c>
      <c r="J28" s="166" t="s">
        <v>229</v>
      </c>
      <c r="K28" s="166" t="s">
        <v>229</v>
      </c>
      <c r="L28" s="166" t="s">
        <v>229</v>
      </c>
      <c r="M28" s="166" t="s">
        <v>229</v>
      </c>
      <c r="N28" s="166" t="s">
        <v>229</v>
      </c>
      <c r="O28" s="166" t="s">
        <v>229</v>
      </c>
      <c r="P28" s="166" t="s">
        <v>229</v>
      </c>
      <c r="Q28" s="166" t="s">
        <v>229</v>
      </c>
      <c r="R28" s="166" t="s">
        <v>229</v>
      </c>
      <c r="S28" s="166" t="s">
        <v>229</v>
      </c>
      <c r="T28" s="166" t="s">
        <v>229</v>
      </c>
      <c r="U28" s="166" t="s">
        <v>229</v>
      </c>
      <c r="V28" s="166" t="s">
        <v>229</v>
      </c>
      <c r="W28" s="167" t="s">
        <v>230</v>
      </c>
      <c r="X28" s="167" t="s">
        <v>230</v>
      </c>
      <c r="Y28" s="166" t="s">
        <v>229</v>
      </c>
      <c r="Z28" s="166" t="s">
        <v>229</v>
      </c>
      <c r="AA28" s="166" t="s">
        <v>229</v>
      </c>
      <c r="AB28" s="166" t="s">
        <v>229</v>
      </c>
      <c r="AC28" s="166" t="s">
        <v>229</v>
      </c>
      <c r="AD28" s="167" t="s">
        <v>230</v>
      </c>
      <c r="AE28" s="167" t="s">
        <v>230</v>
      </c>
      <c r="AF28" s="22" t="s">
        <v>2</v>
      </c>
      <c r="AG28" s="22" t="s">
        <v>2</v>
      </c>
      <c r="AH28" s="22" t="s">
        <v>2</v>
      </c>
    </row>
    <row r="29" spans="2:34" ht="12.75">
      <c r="B29" s="24" t="s">
        <v>241</v>
      </c>
      <c r="C29" s="22"/>
      <c r="D29" s="168" t="s">
        <v>230</v>
      </c>
      <c r="E29" s="165" t="s">
        <v>229</v>
      </c>
      <c r="F29" s="165" t="s">
        <v>229</v>
      </c>
      <c r="G29" s="165" t="s">
        <v>229</v>
      </c>
      <c r="H29" s="165" t="s">
        <v>229</v>
      </c>
      <c r="I29" s="165" t="s">
        <v>229</v>
      </c>
      <c r="J29" s="165" t="s">
        <v>229</v>
      </c>
      <c r="K29" s="168" t="s">
        <v>230</v>
      </c>
      <c r="L29" s="165" t="s">
        <v>229</v>
      </c>
      <c r="M29" s="165" t="s">
        <v>229</v>
      </c>
      <c r="N29" s="165" t="s">
        <v>229</v>
      </c>
      <c r="O29" s="168" t="s">
        <v>230</v>
      </c>
      <c r="P29" s="168" t="s">
        <v>230</v>
      </c>
      <c r="Q29" s="168" t="s">
        <v>230</v>
      </c>
      <c r="R29" s="165" t="s">
        <v>229</v>
      </c>
      <c r="S29" s="165" t="s">
        <v>229</v>
      </c>
      <c r="T29" s="165" t="s">
        <v>229</v>
      </c>
      <c r="U29" s="165" t="s">
        <v>229</v>
      </c>
      <c r="V29" s="168" t="s">
        <v>230</v>
      </c>
      <c r="W29" s="168" t="s">
        <v>230</v>
      </c>
      <c r="X29" s="168" t="s">
        <v>230</v>
      </c>
      <c r="Y29" s="168" t="s">
        <v>230</v>
      </c>
      <c r="Z29" s="168" t="s">
        <v>230</v>
      </c>
      <c r="AA29" s="165" t="s">
        <v>229</v>
      </c>
      <c r="AB29" s="165" t="s">
        <v>229</v>
      </c>
      <c r="AC29" s="168" t="s">
        <v>230</v>
      </c>
      <c r="AD29" s="168" t="s">
        <v>230</v>
      </c>
      <c r="AE29" s="172" t="s">
        <v>231</v>
      </c>
      <c r="AF29" s="24" t="s">
        <v>2</v>
      </c>
      <c r="AG29" s="24" t="s">
        <v>2</v>
      </c>
      <c r="AH29" s="24" t="s">
        <v>2</v>
      </c>
    </row>
    <row r="30" spans="2:34" ht="12.75">
      <c r="B30" s="22" t="s">
        <v>242</v>
      </c>
      <c r="C30" s="22"/>
      <c r="D30" s="166" t="s">
        <v>229</v>
      </c>
      <c r="E30" s="167" t="s">
        <v>230</v>
      </c>
      <c r="F30" s="167" t="s">
        <v>230</v>
      </c>
      <c r="G30" s="166" t="s">
        <v>229</v>
      </c>
      <c r="H30" s="167" t="s">
        <v>230</v>
      </c>
      <c r="I30" s="167" t="s">
        <v>230</v>
      </c>
      <c r="J30" s="166" t="s">
        <v>229</v>
      </c>
      <c r="K30" s="166" t="s">
        <v>229</v>
      </c>
      <c r="L30" s="166" t="s">
        <v>229</v>
      </c>
      <c r="M30" s="166" t="s">
        <v>229</v>
      </c>
      <c r="N30" s="167" t="s">
        <v>230</v>
      </c>
      <c r="O30" s="166" t="s">
        <v>229</v>
      </c>
      <c r="P30" s="166" t="s">
        <v>229</v>
      </c>
      <c r="Q30" s="166" t="s">
        <v>229</v>
      </c>
      <c r="R30" s="166" t="s">
        <v>229</v>
      </c>
      <c r="S30" s="166" t="s">
        <v>229</v>
      </c>
      <c r="T30" s="166" t="s">
        <v>229</v>
      </c>
      <c r="U30" s="166" t="s">
        <v>229</v>
      </c>
      <c r="V30" s="166" t="s">
        <v>229</v>
      </c>
      <c r="W30" s="167" t="s">
        <v>230</v>
      </c>
      <c r="X30" s="167" t="s">
        <v>230</v>
      </c>
      <c r="Y30" s="166" t="s">
        <v>229</v>
      </c>
      <c r="Z30" s="166" t="s">
        <v>229</v>
      </c>
      <c r="AA30" s="166" t="s">
        <v>229</v>
      </c>
      <c r="AB30" s="166" t="s">
        <v>229</v>
      </c>
      <c r="AC30" s="166" t="s">
        <v>229</v>
      </c>
      <c r="AD30" s="167" t="s">
        <v>230</v>
      </c>
      <c r="AE30" s="167" t="s">
        <v>230</v>
      </c>
      <c r="AF30" s="22" t="s">
        <v>2</v>
      </c>
      <c r="AG30" s="22" t="s">
        <v>2</v>
      </c>
      <c r="AH30" s="22" t="s">
        <v>2</v>
      </c>
    </row>
    <row r="31" spans="2:34" ht="12.75">
      <c r="B31" s="22" t="s">
        <v>243</v>
      </c>
      <c r="C31" s="22"/>
      <c r="D31" s="166" t="s">
        <v>229</v>
      </c>
      <c r="E31" s="166" t="s">
        <v>229</v>
      </c>
      <c r="F31" s="166" t="s">
        <v>229</v>
      </c>
      <c r="G31" s="166" t="s">
        <v>229</v>
      </c>
      <c r="H31" s="166" t="s">
        <v>229</v>
      </c>
      <c r="I31" s="166" t="s">
        <v>229</v>
      </c>
      <c r="J31" s="166" t="s">
        <v>229</v>
      </c>
      <c r="K31" s="166" t="s">
        <v>229</v>
      </c>
      <c r="L31" s="166" t="s">
        <v>229</v>
      </c>
      <c r="M31" s="166" t="s">
        <v>229</v>
      </c>
      <c r="N31" s="166" t="s">
        <v>229</v>
      </c>
      <c r="O31" s="166" t="s">
        <v>229</v>
      </c>
      <c r="P31" s="166" t="s">
        <v>229</v>
      </c>
      <c r="Q31" s="167" t="s">
        <v>230</v>
      </c>
      <c r="R31" s="166" t="s">
        <v>229</v>
      </c>
      <c r="S31" s="166" t="s">
        <v>229</v>
      </c>
      <c r="T31" s="166" t="s">
        <v>229</v>
      </c>
      <c r="U31" s="166" t="s">
        <v>229</v>
      </c>
      <c r="V31" s="166" t="s">
        <v>229</v>
      </c>
      <c r="W31" s="167" t="s">
        <v>230</v>
      </c>
      <c r="X31" s="167" t="s">
        <v>230</v>
      </c>
      <c r="Y31" s="167" t="s">
        <v>230</v>
      </c>
      <c r="Z31" s="167" t="s">
        <v>230</v>
      </c>
      <c r="AA31" s="166" t="s">
        <v>229</v>
      </c>
      <c r="AB31" s="166" t="s">
        <v>229</v>
      </c>
      <c r="AC31" s="166" t="s">
        <v>229</v>
      </c>
      <c r="AD31" s="167" t="s">
        <v>230</v>
      </c>
      <c r="AE31" s="169" t="s">
        <v>231</v>
      </c>
      <c r="AF31" s="22" t="s">
        <v>2</v>
      </c>
      <c r="AG31" s="22" t="s">
        <v>2</v>
      </c>
      <c r="AH31" s="22" t="s">
        <v>2</v>
      </c>
    </row>
    <row r="32" spans="2:34" ht="12.75">
      <c r="B32" s="22" t="s">
        <v>244</v>
      </c>
      <c r="C32" s="22"/>
      <c r="D32" s="167" t="s">
        <v>230</v>
      </c>
      <c r="E32" s="167" t="s">
        <v>230</v>
      </c>
      <c r="F32" s="167" t="s">
        <v>230</v>
      </c>
      <c r="G32" s="166" t="s">
        <v>229</v>
      </c>
      <c r="H32" s="166" t="s">
        <v>229</v>
      </c>
      <c r="I32" s="166" t="s">
        <v>229</v>
      </c>
      <c r="J32" s="166" t="s">
        <v>229</v>
      </c>
      <c r="K32" s="166" t="s">
        <v>229</v>
      </c>
      <c r="L32" s="166" t="s">
        <v>229</v>
      </c>
      <c r="M32" s="166" t="s">
        <v>229</v>
      </c>
      <c r="N32" s="167" t="s">
        <v>230</v>
      </c>
      <c r="O32" s="167" t="s">
        <v>230</v>
      </c>
      <c r="P32" s="166" t="s">
        <v>229</v>
      </c>
      <c r="Q32" s="166" t="s">
        <v>229</v>
      </c>
      <c r="R32" s="166" t="s">
        <v>229</v>
      </c>
      <c r="S32" s="166" t="s">
        <v>229</v>
      </c>
      <c r="T32" s="166" t="s">
        <v>229</v>
      </c>
      <c r="U32" s="166" t="s">
        <v>229</v>
      </c>
      <c r="V32" s="166" t="s">
        <v>229</v>
      </c>
      <c r="W32" s="166" t="s">
        <v>229</v>
      </c>
      <c r="X32" s="166" t="s">
        <v>229</v>
      </c>
      <c r="Y32" s="166" t="s">
        <v>229</v>
      </c>
      <c r="Z32" s="166" t="s">
        <v>229</v>
      </c>
      <c r="AA32" s="166" t="s">
        <v>229</v>
      </c>
      <c r="AB32" s="166" t="s">
        <v>229</v>
      </c>
      <c r="AC32" s="166" t="s">
        <v>229</v>
      </c>
      <c r="AD32" s="166" t="s">
        <v>229</v>
      </c>
      <c r="AE32" s="167" t="s">
        <v>230</v>
      </c>
      <c r="AF32" s="22" t="s">
        <v>2</v>
      </c>
      <c r="AG32" s="22" t="s">
        <v>2</v>
      </c>
      <c r="AH32" s="22" t="s">
        <v>2</v>
      </c>
    </row>
    <row r="33" spans="2:34" ht="12.75">
      <c r="B33" s="22" t="s">
        <v>245</v>
      </c>
      <c r="C33" s="22"/>
      <c r="D33" s="166" t="s">
        <v>229</v>
      </c>
      <c r="E33" s="166" t="s">
        <v>229</v>
      </c>
      <c r="F33" s="166" t="s">
        <v>229</v>
      </c>
      <c r="G33" s="166" t="s">
        <v>229</v>
      </c>
      <c r="H33" s="166" t="s">
        <v>229</v>
      </c>
      <c r="I33" s="166" t="s">
        <v>229</v>
      </c>
      <c r="J33" s="166" t="s">
        <v>229</v>
      </c>
      <c r="K33" s="166" t="s">
        <v>229</v>
      </c>
      <c r="L33" s="166" t="s">
        <v>229</v>
      </c>
      <c r="M33" s="166" t="s">
        <v>229</v>
      </c>
      <c r="N33" s="166" t="s">
        <v>229</v>
      </c>
      <c r="O33" s="166" t="s">
        <v>229</v>
      </c>
      <c r="P33" s="166" t="s">
        <v>229</v>
      </c>
      <c r="Q33" s="166" t="s">
        <v>229</v>
      </c>
      <c r="R33" s="166" t="s">
        <v>229</v>
      </c>
      <c r="S33" s="166" t="s">
        <v>229</v>
      </c>
      <c r="T33" s="166" t="s">
        <v>229</v>
      </c>
      <c r="U33" s="166" t="s">
        <v>229</v>
      </c>
      <c r="V33" s="166" t="s">
        <v>229</v>
      </c>
      <c r="W33" s="166" t="s">
        <v>229</v>
      </c>
      <c r="X33" s="166" t="s">
        <v>229</v>
      </c>
      <c r="Y33" s="166" t="s">
        <v>229</v>
      </c>
      <c r="Z33" s="166" t="s">
        <v>229</v>
      </c>
      <c r="AA33" s="166" t="s">
        <v>229</v>
      </c>
      <c r="AB33" s="166" t="s">
        <v>229</v>
      </c>
      <c r="AC33" s="166" t="s">
        <v>229</v>
      </c>
      <c r="AD33" s="166" t="s">
        <v>229</v>
      </c>
      <c r="AE33" s="167" t="s">
        <v>230</v>
      </c>
      <c r="AF33" s="22" t="s">
        <v>2</v>
      </c>
      <c r="AG33" s="22" t="s">
        <v>2</v>
      </c>
      <c r="AH33" s="22" t="s">
        <v>2</v>
      </c>
    </row>
    <row r="34" spans="2:34" ht="12.75">
      <c r="B34" s="24" t="s">
        <v>237</v>
      </c>
      <c r="C34" s="22"/>
      <c r="D34" s="165" t="s">
        <v>229</v>
      </c>
      <c r="E34" s="165" t="s">
        <v>229</v>
      </c>
      <c r="F34" s="165" t="s">
        <v>229</v>
      </c>
      <c r="G34" s="165" t="s">
        <v>229</v>
      </c>
      <c r="H34" s="165" t="s">
        <v>229</v>
      </c>
      <c r="I34" s="165" t="s">
        <v>229</v>
      </c>
      <c r="J34" s="165" t="s">
        <v>229</v>
      </c>
      <c r="K34" s="165" t="s">
        <v>229</v>
      </c>
      <c r="L34" s="165" t="s">
        <v>229</v>
      </c>
      <c r="M34" s="165" t="s">
        <v>229</v>
      </c>
      <c r="N34" s="165" t="s">
        <v>229</v>
      </c>
      <c r="O34" s="165" t="s">
        <v>229</v>
      </c>
      <c r="P34" s="165" t="s">
        <v>229</v>
      </c>
      <c r="Q34" s="165" t="s">
        <v>229</v>
      </c>
      <c r="R34" s="165" t="s">
        <v>229</v>
      </c>
      <c r="S34" s="165" t="s">
        <v>229</v>
      </c>
      <c r="T34" s="165" t="s">
        <v>229</v>
      </c>
      <c r="U34" s="165" t="s">
        <v>229</v>
      </c>
      <c r="V34" s="165" t="s">
        <v>229</v>
      </c>
      <c r="W34" s="168" t="s">
        <v>230</v>
      </c>
      <c r="X34" s="168" t="s">
        <v>230</v>
      </c>
      <c r="Y34" s="165" t="s">
        <v>229</v>
      </c>
      <c r="Z34" s="165" t="s">
        <v>229</v>
      </c>
      <c r="AA34" s="165" t="s">
        <v>229</v>
      </c>
      <c r="AB34" s="165" t="s">
        <v>229</v>
      </c>
      <c r="AC34" s="165" t="s">
        <v>229</v>
      </c>
      <c r="AD34" s="168" t="s">
        <v>230</v>
      </c>
      <c r="AE34" s="172" t="s">
        <v>231</v>
      </c>
      <c r="AF34" s="24" t="s">
        <v>2</v>
      </c>
      <c r="AG34" s="24" t="s">
        <v>2</v>
      </c>
      <c r="AH34" s="24" t="s">
        <v>2</v>
      </c>
    </row>
    <row r="35" spans="2:34" ht="12.75">
      <c r="B35" s="51"/>
      <c r="C35" s="109"/>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60"/>
      <c r="AG35" s="60"/>
      <c r="AH35" s="60"/>
    </row>
    <row r="36" spans="1:34" ht="27" customHeight="1">
      <c r="A36" s="4"/>
      <c r="B36" s="97"/>
      <c r="C36" s="11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3"/>
      <c r="AG36" s="3"/>
      <c r="AH36" s="3"/>
    </row>
    <row r="37" spans="1:34" ht="36.75" customHeight="1">
      <c r="A37" s="4"/>
      <c r="B37" s="91" t="s">
        <v>439</v>
      </c>
      <c r="C37" s="106"/>
      <c r="D37" s="235" t="s">
        <v>429</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ht="8.25" customHeight="1">
      <c r="A38" s="4"/>
      <c r="B38" s="105"/>
      <c r="C38" s="111"/>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4" ht="12.75">
      <c r="A39" s="4"/>
      <c r="B39" s="35" t="s">
        <v>249</v>
      </c>
      <c r="C39" s="108"/>
      <c r="D39" s="35" t="s">
        <v>392</v>
      </c>
      <c r="E39" s="35" t="s">
        <v>393</v>
      </c>
      <c r="F39" s="35" t="s">
        <v>394</v>
      </c>
      <c r="G39" s="35" t="s">
        <v>395</v>
      </c>
      <c r="H39" s="35" t="s">
        <v>396</v>
      </c>
      <c r="I39" s="35" t="s">
        <v>397</v>
      </c>
      <c r="J39" s="35" t="s">
        <v>398</v>
      </c>
      <c r="K39" s="35" t="s">
        <v>399</v>
      </c>
      <c r="L39" s="35" t="s">
        <v>400</v>
      </c>
      <c r="M39" s="35" t="s">
        <v>401</v>
      </c>
      <c r="N39" s="35" t="s">
        <v>402</v>
      </c>
      <c r="O39" s="35" t="s">
        <v>403</v>
      </c>
      <c r="P39" s="35" t="s">
        <v>404</v>
      </c>
      <c r="Q39" s="35" t="s">
        <v>405</v>
      </c>
      <c r="R39" s="35" t="s">
        <v>406</v>
      </c>
      <c r="S39" s="35" t="s">
        <v>407</v>
      </c>
      <c r="T39" s="35" t="s">
        <v>408</v>
      </c>
      <c r="U39" s="35" t="s">
        <v>409</v>
      </c>
      <c r="V39" s="35" t="s">
        <v>410</v>
      </c>
      <c r="W39" s="35" t="s">
        <v>411</v>
      </c>
      <c r="X39" s="35" t="s">
        <v>412</v>
      </c>
      <c r="Y39" s="35" t="s">
        <v>413</v>
      </c>
      <c r="Z39" s="35" t="s">
        <v>414</v>
      </c>
      <c r="AA39" s="35" t="s">
        <v>415</v>
      </c>
      <c r="AB39" s="35" t="s">
        <v>416</v>
      </c>
      <c r="AC39" s="35" t="s">
        <v>417</v>
      </c>
      <c r="AD39" s="35" t="s">
        <v>418</v>
      </c>
      <c r="AE39" s="35" t="s">
        <v>419</v>
      </c>
      <c r="AF39" s="35" t="s">
        <v>420</v>
      </c>
      <c r="AG39" s="35" t="s">
        <v>421</v>
      </c>
      <c r="AH39" s="35" t="s">
        <v>422</v>
      </c>
    </row>
    <row r="40" spans="2:34" ht="12.75">
      <c r="B40" s="36"/>
      <c r="C40" s="22"/>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row>
    <row r="41" spans="2:34" ht="12.75">
      <c r="B41" s="24" t="s">
        <v>238</v>
      </c>
      <c r="C41" s="22"/>
      <c r="D41" s="168" t="s">
        <v>230</v>
      </c>
      <c r="E41" s="168" t="s">
        <v>230</v>
      </c>
      <c r="F41" s="168" t="s">
        <v>230</v>
      </c>
      <c r="G41" s="168" t="s">
        <v>230</v>
      </c>
      <c r="H41" s="168" t="s">
        <v>230</v>
      </c>
      <c r="I41" s="168" t="s">
        <v>230</v>
      </c>
      <c r="J41" s="165" t="s">
        <v>229</v>
      </c>
      <c r="K41" s="168" t="s">
        <v>230</v>
      </c>
      <c r="L41" s="168" t="s">
        <v>230</v>
      </c>
      <c r="M41" s="168" t="s">
        <v>230</v>
      </c>
      <c r="N41" s="168" t="s">
        <v>230</v>
      </c>
      <c r="O41" s="165" t="s">
        <v>229</v>
      </c>
      <c r="P41" s="165" t="s">
        <v>229</v>
      </c>
      <c r="Q41" s="165" t="s">
        <v>229</v>
      </c>
      <c r="R41" s="168" t="s">
        <v>230</v>
      </c>
      <c r="S41" s="165" t="s">
        <v>229</v>
      </c>
      <c r="T41" s="165" t="s">
        <v>229</v>
      </c>
      <c r="U41" s="168" t="s">
        <v>230</v>
      </c>
      <c r="V41" s="165" t="s">
        <v>229</v>
      </c>
      <c r="W41" s="165" t="s">
        <v>229</v>
      </c>
      <c r="X41" s="168" t="s">
        <v>230</v>
      </c>
      <c r="Y41" s="165" t="s">
        <v>229</v>
      </c>
      <c r="Z41" s="165" t="s">
        <v>229</v>
      </c>
      <c r="AA41" s="165" t="s">
        <v>229</v>
      </c>
      <c r="AB41" s="165" t="s">
        <v>229</v>
      </c>
      <c r="AC41" s="165" t="s">
        <v>229</v>
      </c>
      <c r="AD41" s="165" t="s">
        <v>229</v>
      </c>
      <c r="AE41" s="165" t="s">
        <v>229</v>
      </c>
      <c r="AF41" s="165" t="s">
        <v>229</v>
      </c>
      <c r="AG41" s="165" t="s">
        <v>229</v>
      </c>
      <c r="AH41" s="168" t="s">
        <v>230</v>
      </c>
    </row>
    <row r="42" spans="2:34" ht="12.75">
      <c r="B42" s="22" t="s">
        <v>239</v>
      </c>
      <c r="C42" s="22"/>
      <c r="D42" s="167" t="s">
        <v>230</v>
      </c>
      <c r="E42" s="167" t="s">
        <v>230</v>
      </c>
      <c r="F42" s="166" t="s">
        <v>229</v>
      </c>
      <c r="G42" s="166" t="s">
        <v>229</v>
      </c>
      <c r="H42" s="166" t="s">
        <v>229</v>
      </c>
      <c r="I42" s="166" t="s">
        <v>229</v>
      </c>
      <c r="J42" s="166" t="s">
        <v>229</v>
      </c>
      <c r="K42" s="166" t="s">
        <v>229</v>
      </c>
      <c r="L42" s="166" t="s">
        <v>229</v>
      </c>
      <c r="M42" s="166" t="s">
        <v>229</v>
      </c>
      <c r="N42" s="166" t="s">
        <v>229</v>
      </c>
      <c r="O42" s="166" t="s">
        <v>229</v>
      </c>
      <c r="P42" s="166" t="s">
        <v>229</v>
      </c>
      <c r="Q42" s="167" t="s">
        <v>230</v>
      </c>
      <c r="R42" s="167" t="s">
        <v>230</v>
      </c>
      <c r="S42" s="166" t="s">
        <v>229</v>
      </c>
      <c r="T42" s="166" t="s">
        <v>229</v>
      </c>
      <c r="U42" s="166" t="s">
        <v>229</v>
      </c>
      <c r="V42" s="167" t="s">
        <v>230</v>
      </c>
      <c r="W42" s="166" t="s">
        <v>229</v>
      </c>
      <c r="X42" s="167" t="s">
        <v>230</v>
      </c>
      <c r="Y42" s="167" t="s">
        <v>230</v>
      </c>
      <c r="Z42" s="166" t="s">
        <v>229</v>
      </c>
      <c r="AA42" s="166" t="s">
        <v>229</v>
      </c>
      <c r="AB42" s="166" t="s">
        <v>229</v>
      </c>
      <c r="AC42" s="166" t="s">
        <v>229</v>
      </c>
      <c r="AD42" s="166" t="s">
        <v>229</v>
      </c>
      <c r="AE42" s="166" t="s">
        <v>229</v>
      </c>
      <c r="AF42" s="166" t="s">
        <v>229</v>
      </c>
      <c r="AG42" s="166" t="s">
        <v>229</v>
      </c>
      <c r="AH42" s="166" t="s">
        <v>229</v>
      </c>
    </row>
    <row r="43" spans="2:34" ht="12.75">
      <c r="B43" s="22" t="s">
        <v>240</v>
      </c>
      <c r="C43" s="22"/>
      <c r="D43" s="166" t="s">
        <v>229</v>
      </c>
      <c r="E43" s="166" t="s">
        <v>229</v>
      </c>
      <c r="F43" s="166" t="s">
        <v>229</v>
      </c>
      <c r="G43" s="166" t="s">
        <v>229</v>
      </c>
      <c r="H43" s="166" t="s">
        <v>229</v>
      </c>
      <c r="I43" s="166" t="s">
        <v>229</v>
      </c>
      <c r="J43" s="166" t="s">
        <v>229</v>
      </c>
      <c r="K43" s="166" t="s">
        <v>229</v>
      </c>
      <c r="L43" s="166" t="s">
        <v>229</v>
      </c>
      <c r="M43" s="166" t="s">
        <v>229</v>
      </c>
      <c r="N43" s="166" t="s">
        <v>229</v>
      </c>
      <c r="O43" s="131" t="s">
        <v>271</v>
      </c>
      <c r="P43" s="166" t="s">
        <v>229</v>
      </c>
      <c r="Q43" s="166" t="s">
        <v>229</v>
      </c>
      <c r="R43" s="166" t="s">
        <v>229</v>
      </c>
      <c r="S43" s="166" t="s">
        <v>229</v>
      </c>
      <c r="T43" s="166" t="s">
        <v>229</v>
      </c>
      <c r="U43" s="166" t="s">
        <v>229</v>
      </c>
      <c r="V43" s="166" t="s">
        <v>229</v>
      </c>
      <c r="W43" s="166" t="s">
        <v>229</v>
      </c>
      <c r="X43" s="166" t="s">
        <v>229</v>
      </c>
      <c r="Y43" s="166" t="s">
        <v>229</v>
      </c>
      <c r="Z43" s="166" t="s">
        <v>229</v>
      </c>
      <c r="AA43" s="166" t="s">
        <v>229</v>
      </c>
      <c r="AB43" s="166" t="s">
        <v>229</v>
      </c>
      <c r="AC43" s="166" t="s">
        <v>229</v>
      </c>
      <c r="AD43" s="166" t="s">
        <v>229</v>
      </c>
      <c r="AE43" s="166" t="s">
        <v>229</v>
      </c>
      <c r="AF43" s="166" t="s">
        <v>229</v>
      </c>
      <c r="AG43" s="166" t="s">
        <v>229</v>
      </c>
      <c r="AH43" s="166" t="s">
        <v>229</v>
      </c>
    </row>
    <row r="44" spans="2:34" ht="12.75">
      <c r="B44" s="22" t="s">
        <v>0</v>
      </c>
      <c r="C44" s="22"/>
      <c r="D44" s="167" t="s">
        <v>230</v>
      </c>
      <c r="E44" s="167" t="s">
        <v>230</v>
      </c>
      <c r="F44" s="167" t="s">
        <v>230</v>
      </c>
      <c r="G44" s="166" t="s">
        <v>229</v>
      </c>
      <c r="H44" s="166" t="s">
        <v>229</v>
      </c>
      <c r="I44" s="166" t="s">
        <v>229</v>
      </c>
      <c r="J44" s="166" t="s">
        <v>229</v>
      </c>
      <c r="K44" s="166" t="s">
        <v>229</v>
      </c>
      <c r="L44" s="166" t="s">
        <v>229</v>
      </c>
      <c r="M44" s="166" t="s">
        <v>229</v>
      </c>
      <c r="N44" s="166" t="s">
        <v>229</v>
      </c>
      <c r="O44" s="166" t="s">
        <v>229</v>
      </c>
      <c r="P44" s="166" t="s">
        <v>229</v>
      </c>
      <c r="Q44" s="166" t="s">
        <v>229</v>
      </c>
      <c r="R44" s="166" t="s">
        <v>229</v>
      </c>
      <c r="S44" s="166" t="s">
        <v>229</v>
      </c>
      <c r="T44" s="166" t="s">
        <v>229</v>
      </c>
      <c r="U44" s="167" t="s">
        <v>230</v>
      </c>
      <c r="V44" s="166" t="s">
        <v>229</v>
      </c>
      <c r="W44" s="167" t="s">
        <v>230</v>
      </c>
      <c r="X44" s="166" t="s">
        <v>229</v>
      </c>
      <c r="Y44" s="167" t="s">
        <v>230</v>
      </c>
      <c r="Z44" s="166" t="s">
        <v>229</v>
      </c>
      <c r="AA44" s="167" t="s">
        <v>230</v>
      </c>
      <c r="AB44" s="166" t="s">
        <v>229</v>
      </c>
      <c r="AC44" s="166" t="s">
        <v>229</v>
      </c>
      <c r="AD44" s="166" t="s">
        <v>229</v>
      </c>
      <c r="AE44" s="167" t="s">
        <v>230</v>
      </c>
      <c r="AF44" s="166" t="s">
        <v>229</v>
      </c>
      <c r="AG44" s="166" t="s">
        <v>229</v>
      </c>
      <c r="AH44" s="166" t="s">
        <v>229</v>
      </c>
    </row>
    <row r="45" spans="2:34" ht="12.75">
      <c r="B45" s="22" t="s">
        <v>1</v>
      </c>
      <c r="C45" s="22"/>
      <c r="D45" s="167" t="s">
        <v>230</v>
      </c>
      <c r="E45" s="166" t="s">
        <v>229</v>
      </c>
      <c r="F45" s="166" t="s">
        <v>229</v>
      </c>
      <c r="G45" s="166" t="s">
        <v>229</v>
      </c>
      <c r="H45" s="166" t="s">
        <v>229</v>
      </c>
      <c r="I45" s="167" t="s">
        <v>230</v>
      </c>
      <c r="J45" s="166" t="s">
        <v>229</v>
      </c>
      <c r="K45" s="167" t="s">
        <v>230</v>
      </c>
      <c r="L45" s="167" t="s">
        <v>230</v>
      </c>
      <c r="M45" s="167" t="s">
        <v>230</v>
      </c>
      <c r="N45" s="167" t="s">
        <v>230</v>
      </c>
      <c r="O45" s="166" t="s">
        <v>229</v>
      </c>
      <c r="P45" s="167" t="s">
        <v>230</v>
      </c>
      <c r="Q45" s="167" t="s">
        <v>230</v>
      </c>
      <c r="R45" s="167" t="s">
        <v>230</v>
      </c>
      <c r="S45" s="167" t="s">
        <v>230</v>
      </c>
      <c r="T45" s="167" t="s">
        <v>230</v>
      </c>
      <c r="U45" s="167" t="s">
        <v>230</v>
      </c>
      <c r="V45" s="167" t="s">
        <v>230</v>
      </c>
      <c r="W45" s="166" t="s">
        <v>229</v>
      </c>
      <c r="X45" s="166" t="s">
        <v>229</v>
      </c>
      <c r="Y45" s="166" t="s">
        <v>229</v>
      </c>
      <c r="Z45" s="166" t="s">
        <v>229</v>
      </c>
      <c r="AA45" s="166" t="s">
        <v>229</v>
      </c>
      <c r="AB45" s="166" t="s">
        <v>229</v>
      </c>
      <c r="AC45" s="166" t="s">
        <v>229</v>
      </c>
      <c r="AD45" s="166" t="s">
        <v>229</v>
      </c>
      <c r="AE45" s="166" t="s">
        <v>229</v>
      </c>
      <c r="AF45" s="166" t="s">
        <v>229</v>
      </c>
      <c r="AG45" s="166" t="s">
        <v>229</v>
      </c>
      <c r="AH45" s="167" t="s">
        <v>230</v>
      </c>
    </row>
    <row r="46" spans="2:34" ht="12.75">
      <c r="B46" s="24" t="s">
        <v>241</v>
      </c>
      <c r="C46" s="22"/>
      <c r="D46" s="168" t="s">
        <v>230</v>
      </c>
      <c r="E46" s="168" t="s">
        <v>230</v>
      </c>
      <c r="F46" s="168" t="s">
        <v>230</v>
      </c>
      <c r="G46" s="165" t="s">
        <v>229</v>
      </c>
      <c r="H46" s="165" t="s">
        <v>229</v>
      </c>
      <c r="I46" s="168" t="s">
        <v>230</v>
      </c>
      <c r="J46" s="168" t="s">
        <v>230</v>
      </c>
      <c r="K46" s="168" t="s">
        <v>230</v>
      </c>
      <c r="L46" s="165" t="s">
        <v>229</v>
      </c>
      <c r="M46" s="168" t="s">
        <v>230</v>
      </c>
      <c r="N46" s="165" t="s">
        <v>229</v>
      </c>
      <c r="O46" s="165" t="s">
        <v>229</v>
      </c>
      <c r="P46" s="165" t="s">
        <v>229</v>
      </c>
      <c r="Q46" s="165" t="s">
        <v>229</v>
      </c>
      <c r="R46" s="165" t="s">
        <v>229</v>
      </c>
      <c r="S46" s="165" t="s">
        <v>229</v>
      </c>
      <c r="T46" s="165" t="s">
        <v>229</v>
      </c>
      <c r="U46" s="165" t="s">
        <v>229</v>
      </c>
      <c r="V46" s="165" t="s">
        <v>229</v>
      </c>
      <c r="W46" s="165" t="s">
        <v>229</v>
      </c>
      <c r="X46" s="168" t="s">
        <v>230</v>
      </c>
      <c r="Y46" s="168" t="s">
        <v>230</v>
      </c>
      <c r="Z46" s="165" t="s">
        <v>229</v>
      </c>
      <c r="AA46" s="165" t="s">
        <v>229</v>
      </c>
      <c r="AB46" s="165" t="s">
        <v>229</v>
      </c>
      <c r="AC46" s="165" t="s">
        <v>229</v>
      </c>
      <c r="AD46" s="165" t="s">
        <v>229</v>
      </c>
      <c r="AE46" s="165" t="s">
        <v>229</v>
      </c>
      <c r="AF46" s="165" t="s">
        <v>229</v>
      </c>
      <c r="AG46" s="165" t="s">
        <v>229</v>
      </c>
      <c r="AH46" s="165" t="s">
        <v>229</v>
      </c>
    </row>
    <row r="47" spans="2:34" ht="12.75">
      <c r="B47" s="22" t="s">
        <v>242</v>
      </c>
      <c r="C47" s="22"/>
      <c r="D47" s="167" t="s">
        <v>230</v>
      </c>
      <c r="E47" s="167" t="s">
        <v>230</v>
      </c>
      <c r="F47" s="167" t="s">
        <v>230</v>
      </c>
      <c r="G47" s="167" t="s">
        <v>230</v>
      </c>
      <c r="H47" s="167" t="s">
        <v>230</v>
      </c>
      <c r="I47" s="167" t="s">
        <v>230</v>
      </c>
      <c r="J47" s="167" t="s">
        <v>230</v>
      </c>
      <c r="K47" s="167" t="s">
        <v>230</v>
      </c>
      <c r="L47" s="167" t="s">
        <v>230</v>
      </c>
      <c r="M47" s="167" t="s">
        <v>230</v>
      </c>
      <c r="N47" s="167" t="s">
        <v>230</v>
      </c>
      <c r="O47" s="166" t="s">
        <v>229</v>
      </c>
      <c r="P47" s="167" t="s">
        <v>230</v>
      </c>
      <c r="Q47" s="166" t="s">
        <v>229</v>
      </c>
      <c r="R47" s="167" t="s">
        <v>230</v>
      </c>
      <c r="S47" s="167" t="s">
        <v>230</v>
      </c>
      <c r="T47" s="167" t="s">
        <v>230</v>
      </c>
      <c r="U47" s="167" t="s">
        <v>230</v>
      </c>
      <c r="V47" s="167" t="s">
        <v>230</v>
      </c>
      <c r="W47" s="167" t="s">
        <v>230</v>
      </c>
      <c r="X47" s="167" t="s">
        <v>230</v>
      </c>
      <c r="Y47" s="167" t="s">
        <v>230</v>
      </c>
      <c r="Z47" s="167" t="s">
        <v>230</v>
      </c>
      <c r="AA47" s="167" t="s">
        <v>230</v>
      </c>
      <c r="AB47" s="167" t="s">
        <v>230</v>
      </c>
      <c r="AC47" s="167" t="s">
        <v>230</v>
      </c>
      <c r="AD47" s="167" t="s">
        <v>230</v>
      </c>
      <c r="AE47" s="166" t="s">
        <v>229</v>
      </c>
      <c r="AF47" s="167" t="s">
        <v>230</v>
      </c>
      <c r="AG47" s="167" t="s">
        <v>230</v>
      </c>
      <c r="AH47" s="167" t="s">
        <v>230</v>
      </c>
    </row>
    <row r="48" spans="2:34" ht="12.75">
      <c r="B48" s="22" t="s">
        <v>243</v>
      </c>
      <c r="C48" s="22"/>
      <c r="D48" s="167" t="s">
        <v>230</v>
      </c>
      <c r="E48" s="167" t="s">
        <v>230</v>
      </c>
      <c r="F48" s="167" t="s">
        <v>230</v>
      </c>
      <c r="G48" s="166" t="s">
        <v>229</v>
      </c>
      <c r="H48" s="167" t="s">
        <v>230</v>
      </c>
      <c r="I48" s="166" t="s">
        <v>229</v>
      </c>
      <c r="J48" s="166" t="s">
        <v>229</v>
      </c>
      <c r="K48" s="166" t="s">
        <v>229</v>
      </c>
      <c r="L48" s="166" t="s">
        <v>229</v>
      </c>
      <c r="M48" s="166" t="s">
        <v>229</v>
      </c>
      <c r="N48" s="166" t="s">
        <v>229</v>
      </c>
      <c r="O48" s="166" t="s">
        <v>229</v>
      </c>
      <c r="P48" s="166" t="s">
        <v>229</v>
      </c>
      <c r="Q48" s="166" t="s">
        <v>229</v>
      </c>
      <c r="R48" s="166" t="s">
        <v>229</v>
      </c>
      <c r="S48" s="166" t="s">
        <v>229</v>
      </c>
      <c r="T48" s="166" t="s">
        <v>229</v>
      </c>
      <c r="U48" s="166" t="s">
        <v>229</v>
      </c>
      <c r="V48" s="166" t="s">
        <v>229</v>
      </c>
      <c r="W48" s="166" t="s">
        <v>229</v>
      </c>
      <c r="X48" s="166" t="s">
        <v>229</v>
      </c>
      <c r="Y48" s="167" t="s">
        <v>230</v>
      </c>
      <c r="Z48" s="167" t="s">
        <v>230</v>
      </c>
      <c r="AA48" s="166" t="s">
        <v>229</v>
      </c>
      <c r="AB48" s="166" t="s">
        <v>229</v>
      </c>
      <c r="AC48" s="166" t="s">
        <v>229</v>
      </c>
      <c r="AD48" s="166" t="s">
        <v>229</v>
      </c>
      <c r="AE48" s="166" t="s">
        <v>229</v>
      </c>
      <c r="AF48" s="166" t="s">
        <v>229</v>
      </c>
      <c r="AG48" s="166" t="s">
        <v>229</v>
      </c>
      <c r="AH48" s="166" t="s">
        <v>229</v>
      </c>
    </row>
    <row r="49" spans="2:34" ht="12.75">
      <c r="B49" s="22" t="s">
        <v>244</v>
      </c>
      <c r="C49" s="22"/>
      <c r="D49" s="167" t="s">
        <v>230</v>
      </c>
      <c r="E49" s="167" t="s">
        <v>230</v>
      </c>
      <c r="F49" s="167" t="s">
        <v>230</v>
      </c>
      <c r="G49" s="167" t="s">
        <v>230</v>
      </c>
      <c r="H49" s="167" t="s">
        <v>230</v>
      </c>
      <c r="I49" s="167" t="s">
        <v>230</v>
      </c>
      <c r="J49" s="167" t="s">
        <v>230</v>
      </c>
      <c r="K49" s="167" t="s">
        <v>230</v>
      </c>
      <c r="L49" s="167" t="s">
        <v>230</v>
      </c>
      <c r="M49" s="167" t="s">
        <v>230</v>
      </c>
      <c r="N49" s="167" t="s">
        <v>230</v>
      </c>
      <c r="O49" s="166" t="s">
        <v>229</v>
      </c>
      <c r="P49" s="167" t="s">
        <v>230</v>
      </c>
      <c r="Q49" s="167" t="s">
        <v>230</v>
      </c>
      <c r="R49" s="167" t="s">
        <v>230</v>
      </c>
      <c r="S49" s="167" t="s">
        <v>230</v>
      </c>
      <c r="T49" s="167" t="s">
        <v>230</v>
      </c>
      <c r="U49" s="167" t="s">
        <v>230</v>
      </c>
      <c r="V49" s="167" t="s">
        <v>230</v>
      </c>
      <c r="W49" s="167" t="s">
        <v>230</v>
      </c>
      <c r="X49" s="167" t="s">
        <v>230</v>
      </c>
      <c r="Y49" s="167" t="s">
        <v>230</v>
      </c>
      <c r="Z49" s="167" t="s">
        <v>230</v>
      </c>
      <c r="AA49" s="167" t="s">
        <v>230</v>
      </c>
      <c r="AB49" s="166" t="s">
        <v>229</v>
      </c>
      <c r="AC49" s="166" t="s">
        <v>229</v>
      </c>
      <c r="AD49" s="166" t="s">
        <v>229</v>
      </c>
      <c r="AE49" s="166" t="s">
        <v>229</v>
      </c>
      <c r="AF49" s="167" t="s">
        <v>230</v>
      </c>
      <c r="AG49" s="167" t="s">
        <v>230</v>
      </c>
      <c r="AH49" s="167" t="s">
        <v>230</v>
      </c>
    </row>
    <row r="50" spans="2:34" ht="12.75">
      <c r="B50" s="22" t="s">
        <v>245</v>
      </c>
      <c r="C50" s="22"/>
      <c r="D50" s="167" t="s">
        <v>230</v>
      </c>
      <c r="E50" s="166" t="s">
        <v>229</v>
      </c>
      <c r="F50" s="167" t="s">
        <v>230</v>
      </c>
      <c r="G50" s="167" t="s">
        <v>230</v>
      </c>
      <c r="H50" s="167" t="s">
        <v>230</v>
      </c>
      <c r="I50" s="167" t="s">
        <v>230</v>
      </c>
      <c r="J50" s="167" t="s">
        <v>230</v>
      </c>
      <c r="K50" s="167" t="s">
        <v>230</v>
      </c>
      <c r="L50" s="166" t="s">
        <v>229</v>
      </c>
      <c r="M50" s="166" t="s">
        <v>229</v>
      </c>
      <c r="N50" s="166" t="s">
        <v>229</v>
      </c>
      <c r="O50" s="166" t="s">
        <v>229</v>
      </c>
      <c r="P50" s="167" t="s">
        <v>230</v>
      </c>
      <c r="Q50" s="166" t="s">
        <v>229</v>
      </c>
      <c r="R50" s="167" t="s">
        <v>230</v>
      </c>
      <c r="S50" s="167" t="s">
        <v>230</v>
      </c>
      <c r="T50" s="167" t="s">
        <v>230</v>
      </c>
      <c r="U50" s="167" t="s">
        <v>230</v>
      </c>
      <c r="V50" s="167" t="s">
        <v>230</v>
      </c>
      <c r="W50" s="131" t="s">
        <v>271</v>
      </c>
      <c r="X50" s="166" t="s">
        <v>229</v>
      </c>
      <c r="Y50" s="167" t="s">
        <v>230</v>
      </c>
      <c r="Z50" s="167" t="s">
        <v>230</v>
      </c>
      <c r="AA50" s="167" t="s">
        <v>230</v>
      </c>
      <c r="AB50" s="166" t="s">
        <v>229</v>
      </c>
      <c r="AC50" s="166" t="s">
        <v>229</v>
      </c>
      <c r="AD50" s="166" t="s">
        <v>229</v>
      </c>
      <c r="AE50" s="166" t="s">
        <v>229</v>
      </c>
      <c r="AF50" s="166" t="s">
        <v>229</v>
      </c>
      <c r="AG50" s="167" t="s">
        <v>230</v>
      </c>
      <c r="AH50" s="166" t="s">
        <v>229</v>
      </c>
    </row>
    <row r="51" spans="2:34" ht="12.75">
      <c r="B51" s="24" t="s">
        <v>237</v>
      </c>
      <c r="C51" s="22"/>
      <c r="D51" s="168" t="s">
        <v>230</v>
      </c>
      <c r="E51" s="168" t="s">
        <v>230</v>
      </c>
      <c r="F51" s="168" t="s">
        <v>230</v>
      </c>
      <c r="G51" s="165" t="s">
        <v>229</v>
      </c>
      <c r="H51" s="165" t="s">
        <v>229</v>
      </c>
      <c r="I51" s="165" t="s">
        <v>229</v>
      </c>
      <c r="J51" s="165" t="s">
        <v>229</v>
      </c>
      <c r="K51" s="165" t="s">
        <v>229</v>
      </c>
      <c r="L51" s="165" t="s">
        <v>229</v>
      </c>
      <c r="M51" s="165" t="s">
        <v>229</v>
      </c>
      <c r="N51" s="168" t="s">
        <v>230</v>
      </c>
      <c r="O51" s="165" t="s">
        <v>229</v>
      </c>
      <c r="P51" s="165" t="s">
        <v>229</v>
      </c>
      <c r="Q51" s="165" t="s">
        <v>229</v>
      </c>
      <c r="R51" s="165" t="s">
        <v>229</v>
      </c>
      <c r="S51" s="165" t="s">
        <v>229</v>
      </c>
      <c r="T51" s="165" t="s">
        <v>229</v>
      </c>
      <c r="U51" s="165" t="s">
        <v>229</v>
      </c>
      <c r="V51" s="165" t="s">
        <v>229</v>
      </c>
      <c r="W51" s="165" t="s">
        <v>229</v>
      </c>
      <c r="X51" s="168" t="s">
        <v>230</v>
      </c>
      <c r="Y51" s="168" t="s">
        <v>230</v>
      </c>
      <c r="Z51" s="168" t="s">
        <v>230</v>
      </c>
      <c r="AA51" s="165" t="s">
        <v>229</v>
      </c>
      <c r="AB51" s="165" t="s">
        <v>229</v>
      </c>
      <c r="AC51" s="165" t="s">
        <v>229</v>
      </c>
      <c r="AD51" s="165" t="s">
        <v>229</v>
      </c>
      <c r="AE51" s="165" t="s">
        <v>229</v>
      </c>
      <c r="AF51" s="165" t="s">
        <v>229</v>
      </c>
      <c r="AG51" s="165" t="s">
        <v>229</v>
      </c>
      <c r="AH51" s="165" t="s">
        <v>229</v>
      </c>
    </row>
    <row r="52" spans="2:34" ht="12.75">
      <c r="B52" s="51"/>
      <c r="C52" s="109"/>
      <c r="D52" s="73"/>
      <c r="E52" s="74"/>
      <c r="F52" s="73"/>
      <c r="G52" s="73"/>
      <c r="H52" s="73"/>
      <c r="I52" s="73"/>
      <c r="J52" s="73"/>
      <c r="K52" s="73"/>
      <c r="L52" s="73"/>
      <c r="M52" s="73"/>
      <c r="N52" s="74"/>
      <c r="O52" s="74"/>
      <c r="P52" s="73"/>
      <c r="Q52" s="74"/>
      <c r="R52" s="74"/>
      <c r="S52" s="74"/>
      <c r="T52" s="74"/>
      <c r="U52" s="74"/>
      <c r="V52" s="74"/>
      <c r="W52" s="73"/>
      <c r="X52" s="73"/>
      <c r="Y52" s="74"/>
      <c r="Z52" s="74"/>
      <c r="AA52" s="74"/>
      <c r="AB52" s="74"/>
      <c r="AC52" s="73"/>
      <c r="AD52" s="73"/>
      <c r="AE52" s="74"/>
      <c r="AF52" s="73"/>
      <c r="AG52" s="73"/>
      <c r="AH52" s="73"/>
    </row>
    <row r="53" spans="2:34" ht="27" customHeight="1">
      <c r="B53" s="100"/>
      <c r="C53" s="111"/>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ht="39" customHeight="1">
      <c r="A54" s="4"/>
      <c r="B54" s="91" t="s">
        <v>439</v>
      </c>
      <c r="C54" s="106"/>
      <c r="D54" s="235" t="s">
        <v>430</v>
      </c>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7"/>
    </row>
    <row r="55" spans="1:34" ht="6.75" customHeight="1">
      <c r="A55" s="4"/>
      <c r="B55" s="46"/>
      <c r="C55" s="111"/>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2:34" ht="12.75">
      <c r="B56" s="35" t="s">
        <v>248</v>
      </c>
      <c r="C56" s="108"/>
      <c r="D56" s="35" t="s">
        <v>392</v>
      </c>
      <c r="E56" s="35" t="s">
        <v>393</v>
      </c>
      <c r="F56" s="35" t="s">
        <v>394</v>
      </c>
      <c r="G56" s="35" t="s">
        <v>395</v>
      </c>
      <c r="H56" s="35" t="s">
        <v>396</v>
      </c>
      <c r="I56" s="35" t="s">
        <v>397</v>
      </c>
      <c r="J56" s="35" t="s">
        <v>398</v>
      </c>
      <c r="K56" s="35" t="s">
        <v>399</v>
      </c>
      <c r="L56" s="35" t="s">
        <v>400</v>
      </c>
      <c r="M56" s="35" t="s">
        <v>401</v>
      </c>
      <c r="N56" s="35" t="s">
        <v>402</v>
      </c>
      <c r="O56" s="35" t="s">
        <v>403</v>
      </c>
      <c r="P56" s="35" t="s">
        <v>404</v>
      </c>
      <c r="Q56" s="35" t="s">
        <v>405</v>
      </c>
      <c r="R56" s="35" t="s">
        <v>406</v>
      </c>
      <c r="S56" s="35" t="s">
        <v>407</v>
      </c>
      <c r="T56" s="35" t="s">
        <v>408</v>
      </c>
      <c r="U56" s="35" t="s">
        <v>409</v>
      </c>
      <c r="V56" s="35" t="s">
        <v>410</v>
      </c>
      <c r="W56" s="35" t="s">
        <v>411</v>
      </c>
      <c r="X56" s="35" t="s">
        <v>412</v>
      </c>
      <c r="Y56" s="35" t="s">
        <v>413</v>
      </c>
      <c r="Z56" s="35" t="s">
        <v>414</v>
      </c>
      <c r="AA56" s="35" t="s">
        <v>415</v>
      </c>
      <c r="AB56" s="35" t="s">
        <v>416</v>
      </c>
      <c r="AC56" s="35" t="s">
        <v>417</v>
      </c>
      <c r="AD56" s="35" t="s">
        <v>418</v>
      </c>
      <c r="AE56" s="35" t="s">
        <v>419</v>
      </c>
      <c r="AF56" s="35" t="s">
        <v>420</v>
      </c>
      <c r="AG56" s="35" t="s">
        <v>421</v>
      </c>
      <c r="AH56" s="35" t="s">
        <v>2</v>
      </c>
    </row>
    <row r="57" spans="2:34" ht="12.75">
      <c r="B57" s="36"/>
      <c r="C57" s="22"/>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115"/>
    </row>
    <row r="58" spans="2:34" ht="12.75">
      <c r="B58" s="24" t="s">
        <v>238</v>
      </c>
      <c r="C58" s="22"/>
      <c r="D58" s="168" t="s">
        <v>230</v>
      </c>
      <c r="E58" s="168" t="s">
        <v>230</v>
      </c>
      <c r="F58" s="168" t="s">
        <v>230</v>
      </c>
      <c r="G58" s="165" t="s">
        <v>229</v>
      </c>
      <c r="H58" s="168" t="s">
        <v>230</v>
      </c>
      <c r="I58" s="165" t="s">
        <v>229</v>
      </c>
      <c r="J58" s="165" t="s">
        <v>229</v>
      </c>
      <c r="K58" s="168" t="s">
        <v>230</v>
      </c>
      <c r="L58" s="165" t="s">
        <v>229</v>
      </c>
      <c r="M58" s="168" t="s">
        <v>230</v>
      </c>
      <c r="N58" s="168" t="s">
        <v>230</v>
      </c>
      <c r="O58" s="168" t="s">
        <v>230</v>
      </c>
      <c r="P58" s="168" t="s">
        <v>230</v>
      </c>
      <c r="Q58" s="168" t="s">
        <v>230</v>
      </c>
      <c r="R58" s="168" t="s">
        <v>230</v>
      </c>
      <c r="S58" s="165" t="s">
        <v>229</v>
      </c>
      <c r="T58" s="165" t="s">
        <v>229</v>
      </c>
      <c r="U58" s="168" t="s">
        <v>230</v>
      </c>
      <c r="V58" s="168" t="s">
        <v>230</v>
      </c>
      <c r="W58" s="168" t="s">
        <v>230</v>
      </c>
      <c r="X58" s="168" t="s">
        <v>230</v>
      </c>
      <c r="Y58" s="168" t="s">
        <v>230</v>
      </c>
      <c r="Z58" s="165" t="s">
        <v>229</v>
      </c>
      <c r="AA58" s="168" t="s">
        <v>230</v>
      </c>
      <c r="AB58" s="165" t="s">
        <v>229</v>
      </c>
      <c r="AC58" s="165" t="s">
        <v>229</v>
      </c>
      <c r="AD58" s="168" t="s">
        <v>230</v>
      </c>
      <c r="AE58" s="168" t="s">
        <v>230</v>
      </c>
      <c r="AF58" s="168" t="s">
        <v>230</v>
      </c>
      <c r="AG58" s="168" t="s">
        <v>230</v>
      </c>
      <c r="AH58" s="116" t="s">
        <v>2</v>
      </c>
    </row>
    <row r="59" spans="2:34" ht="12.75">
      <c r="B59" s="22" t="s">
        <v>239</v>
      </c>
      <c r="C59" s="22"/>
      <c r="D59" s="166" t="s">
        <v>229</v>
      </c>
      <c r="E59" s="166" t="s">
        <v>229</v>
      </c>
      <c r="F59" s="166" t="s">
        <v>229</v>
      </c>
      <c r="G59" s="166" t="s">
        <v>229</v>
      </c>
      <c r="H59" s="166" t="s">
        <v>229</v>
      </c>
      <c r="I59" s="166" t="s">
        <v>229</v>
      </c>
      <c r="J59" s="166" t="s">
        <v>229</v>
      </c>
      <c r="K59" s="166" t="s">
        <v>229</v>
      </c>
      <c r="L59" s="166" t="s">
        <v>229</v>
      </c>
      <c r="M59" s="166" t="s">
        <v>229</v>
      </c>
      <c r="N59" s="166" t="s">
        <v>229</v>
      </c>
      <c r="O59" s="166" t="s">
        <v>229</v>
      </c>
      <c r="P59" s="167" t="s">
        <v>230</v>
      </c>
      <c r="Q59" s="179" t="s">
        <v>229</v>
      </c>
      <c r="R59" s="178" t="s">
        <v>230</v>
      </c>
      <c r="S59" s="178" t="s">
        <v>230</v>
      </c>
      <c r="T59" s="167" t="s">
        <v>230</v>
      </c>
      <c r="U59" s="179" t="s">
        <v>229</v>
      </c>
      <c r="V59" s="179" t="s">
        <v>229</v>
      </c>
      <c r="W59" s="179" t="s">
        <v>229</v>
      </c>
      <c r="X59" s="167" t="s">
        <v>230</v>
      </c>
      <c r="Y59" s="179" t="s">
        <v>229</v>
      </c>
      <c r="Z59" s="179" t="s">
        <v>229</v>
      </c>
      <c r="AA59" s="167" t="s">
        <v>230</v>
      </c>
      <c r="AB59" s="167" t="s">
        <v>230</v>
      </c>
      <c r="AC59" s="167" t="s">
        <v>230</v>
      </c>
      <c r="AD59" s="167" t="s">
        <v>230</v>
      </c>
      <c r="AE59" s="167" t="s">
        <v>230</v>
      </c>
      <c r="AF59" s="167" t="s">
        <v>230</v>
      </c>
      <c r="AG59" s="167" t="s">
        <v>230</v>
      </c>
      <c r="AH59" s="79" t="s">
        <v>2</v>
      </c>
    </row>
    <row r="60" spans="2:34" ht="12.75">
      <c r="B60" s="22" t="s">
        <v>240</v>
      </c>
      <c r="C60" s="22"/>
      <c r="D60" s="166" t="s">
        <v>229</v>
      </c>
      <c r="E60" s="166" t="s">
        <v>229</v>
      </c>
      <c r="F60" s="166" t="s">
        <v>229</v>
      </c>
      <c r="G60" s="166" t="s">
        <v>229</v>
      </c>
      <c r="H60" s="166" t="s">
        <v>229</v>
      </c>
      <c r="I60" s="166" t="s">
        <v>229</v>
      </c>
      <c r="J60" s="166" t="s">
        <v>229</v>
      </c>
      <c r="K60" s="166" t="s">
        <v>229</v>
      </c>
      <c r="L60" s="166" t="s">
        <v>229</v>
      </c>
      <c r="M60" s="166" t="s">
        <v>229</v>
      </c>
      <c r="N60" s="166" t="s">
        <v>229</v>
      </c>
      <c r="O60" s="166" t="s">
        <v>229</v>
      </c>
      <c r="P60" s="166" t="s">
        <v>229</v>
      </c>
      <c r="Q60" s="179" t="s">
        <v>229</v>
      </c>
      <c r="R60" s="179" t="s">
        <v>229</v>
      </c>
      <c r="S60" s="178" t="s">
        <v>230</v>
      </c>
      <c r="T60" s="167" t="s">
        <v>230</v>
      </c>
      <c r="U60" s="167" t="s">
        <v>230</v>
      </c>
      <c r="V60" s="167" t="s">
        <v>230</v>
      </c>
      <c r="W60" s="167" t="s">
        <v>230</v>
      </c>
      <c r="X60" s="167" t="s">
        <v>230</v>
      </c>
      <c r="Y60" s="167" t="s">
        <v>230</v>
      </c>
      <c r="Z60" s="167" t="s">
        <v>230</v>
      </c>
      <c r="AA60" s="167" t="s">
        <v>230</v>
      </c>
      <c r="AB60" s="167" t="s">
        <v>230</v>
      </c>
      <c r="AC60" s="167" t="s">
        <v>230</v>
      </c>
      <c r="AD60" s="167" t="s">
        <v>230</v>
      </c>
      <c r="AE60" s="167" t="s">
        <v>230</v>
      </c>
      <c r="AF60" s="167" t="s">
        <v>230</v>
      </c>
      <c r="AG60" s="167" t="s">
        <v>230</v>
      </c>
      <c r="AH60" s="79" t="s">
        <v>2</v>
      </c>
    </row>
    <row r="61" spans="2:34" ht="12.75">
      <c r="B61" s="22" t="s">
        <v>0</v>
      </c>
      <c r="C61" s="22"/>
      <c r="D61" s="167" t="s">
        <v>230</v>
      </c>
      <c r="E61" s="166" t="s">
        <v>229</v>
      </c>
      <c r="F61" s="166" t="s">
        <v>229</v>
      </c>
      <c r="G61" s="167" t="s">
        <v>230</v>
      </c>
      <c r="H61" s="167" t="s">
        <v>230</v>
      </c>
      <c r="I61" s="167" t="s">
        <v>230</v>
      </c>
      <c r="J61" s="167" t="s">
        <v>230</v>
      </c>
      <c r="K61" s="166" t="s">
        <v>229</v>
      </c>
      <c r="L61" s="167" t="s">
        <v>230</v>
      </c>
      <c r="M61" s="166" t="s">
        <v>229</v>
      </c>
      <c r="N61" s="166" t="s">
        <v>229</v>
      </c>
      <c r="O61" s="166" t="s">
        <v>229</v>
      </c>
      <c r="P61" s="166" t="s">
        <v>229</v>
      </c>
      <c r="Q61" s="178" t="s">
        <v>230</v>
      </c>
      <c r="R61" s="178" t="s">
        <v>230</v>
      </c>
      <c r="S61" s="178" t="s">
        <v>230</v>
      </c>
      <c r="T61" s="178" t="s">
        <v>230</v>
      </c>
      <c r="U61" s="178" t="s">
        <v>230</v>
      </c>
      <c r="V61" s="178" t="s">
        <v>230</v>
      </c>
      <c r="W61" s="178" t="s">
        <v>230</v>
      </c>
      <c r="X61" s="178" t="s">
        <v>230</v>
      </c>
      <c r="Y61" s="178" t="s">
        <v>230</v>
      </c>
      <c r="Z61" s="179" t="s">
        <v>229</v>
      </c>
      <c r="AA61" s="167" t="s">
        <v>230</v>
      </c>
      <c r="AB61" s="167" t="s">
        <v>230</v>
      </c>
      <c r="AC61" s="167" t="s">
        <v>230</v>
      </c>
      <c r="AD61" s="167" t="s">
        <v>230</v>
      </c>
      <c r="AE61" s="167" t="s">
        <v>230</v>
      </c>
      <c r="AF61" s="167" t="s">
        <v>230</v>
      </c>
      <c r="AG61" s="167" t="s">
        <v>230</v>
      </c>
      <c r="AH61" s="79" t="s">
        <v>2</v>
      </c>
    </row>
    <row r="62" spans="2:34" ht="12.75">
      <c r="B62" s="22" t="s">
        <v>1</v>
      </c>
      <c r="C62" s="22"/>
      <c r="D62" s="167" t="s">
        <v>230</v>
      </c>
      <c r="E62" s="167" t="s">
        <v>230</v>
      </c>
      <c r="F62" s="167" t="s">
        <v>230</v>
      </c>
      <c r="G62" s="167" t="s">
        <v>230</v>
      </c>
      <c r="H62" s="166" t="s">
        <v>229</v>
      </c>
      <c r="I62" s="167" t="s">
        <v>230</v>
      </c>
      <c r="J62" s="167" t="s">
        <v>230</v>
      </c>
      <c r="K62" s="167" t="s">
        <v>230</v>
      </c>
      <c r="L62" s="166" t="s">
        <v>229</v>
      </c>
      <c r="M62" s="166" t="s">
        <v>229</v>
      </c>
      <c r="N62" s="166" t="s">
        <v>229</v>
      </c>
      <c r="O62" s="167" t="s">
        <v>230</v>
      </c>
      <c r="P62" s="166" t="s">
        <v>229</v>
      </c>
      <c r="Q62" s="179" t="s">
        <v>229</v>
      </c>
      <c r="R62" s="179" t="s">
        <v>229</v>
      </c>
      <c r="S62" s="179" t="s">
        <v>229</v>
      </c>
      <c r="T62" s="167" t="s">
        <v>230</v>
      </c>
      <c r="U62" s="179" t="s">
        <v>229</v>
      </c>
      <c r="V62" s="167" t="s">
        <v>230</v>
      </c>
      <c r="W62" s="179" t="s">
        <v>229</v>
      </c>
      <c r="X62" s="167" t="s">
        <v>230</v>
      </c>
      <c r="Y62" s="167" t="s">
        <v>230</v>
      </c>
      <c r="Z62" s="179" t="s">
        <v>229</v>
      </c>
      <c r="AA62" s="167" t="s">
        <v>230</v>
      </c>
      <c r="AB62" s="167" t="s">
        <v>230</v>
      </c>
      <c r="AC62" s="179" t="s">
        <v>229</v>
      </c>
      <c r="AD62" s="179" t="s">
        <v>229</v>
      </c>
      <c r="AE62" s="179" t="s">
        <v>229</v>
      </c>
      <c r="AF62" s="179" t="s">
        <v>229</v>
      </c>
      <c r="AG62" s="179" t="s">
        <v>229</v>
      </c>
      <c r="AH62" s="79" t="s">
        <v>2</v>
      </c>
    </row>
    <row r="63" spans="2:34" ht="12.75">
      <c r="B63" s="24" t="s">
        <v>241</v>
      </c>
      <c r="C63" s="22"/>
      <c r="D63" s="165" t="s">
        <v>229</v>
      </c>
      <c r="E63" s="165" t="s">
        <v>229</v>
      </c>
      <c r="F63" s="165" t="s">
        <v>229</v>
      </c>
      <c r="G63" s="165" t="s">
        <v>229</v>
      </c>
      <c r="H63" s="165" t="s">
        <v>229</v>
      </c>
      <c r="I63" s="165" t="s">
        <v>229</v>
      </c>
      <c r="J63" s="165" t="s">
        <v>229</v>
      </c>
      <c r="K63" s="165" t="s">
        <v>229</v>
      </c>
      <c r="L63" s="165" t="s">
        <v>229</v>
      </c>
      <c r="M63" s="165" t="s">
        <v>229</v>
      </c>
      <c r="N63" s="165" t="s">
        <v>229</v>
      </c>
      <c r="O63" s="165" t="s">
        <v>229</v>
      </c>
      <c r="P63" s="165" t="s">
        <v>229</v>
      </c>
      <c r="Q63" s="165" t="s">
        <v>229</v>
      </c>
      <c r="R63" s="165" t="s">
        <v>229</v>
      </c>
      <c r="S63" s="165" t="s">
        <v>229</v>
      </c>
      <c r="T63" s="165" t="s">
        <v>229</v>
      </c>
      <c r="U63" s="165" t="s">
        <v>229</v>
      </c>
      <c r="V63" s="165" t="s">
        <v>229</v>
      </c>
      <c r="W63" s="165" t="s">
        <v>229</v>
      </c>
      <c r="X63" s="165" t="s">
        <v>229</v>
      </c>
      <c r="Y63" s="165" t="s">
        <v>229</v>
      </c>
      <c r="Z63" s="165" t="s">
        <v>229</v>
      </c>
      <c r="AA63" s="168" t="s">
        <v>230</v>
      </c>
      <c r="AB63" s="168" t="s">
        <v>230</v>
      </c>
      <c r="AC63" s="165" t="s">
        <v>229</v>
      </c>
      <c r="AD63" s="165" t="s">
        <v>229</v>
      </c>
      <c r="AE63" s="165" t="s">
        <v>229</v>
      </c>
      <c r="AF63" s="165" t="s">
        <v>229</v>
      </c>
      <c r="AG63" s="165" t="s">
        <v>229</v>
      </c>
      <c r="AH63" s="116" t="s">
        <v>2</v>
      </c>
    </row>
    <row r="64" spans="2:34" ht="12.75">
      <c r="B64" s="22" t="s">
        <v>242</v>
      </c>
      <c r="C64" s="22"/>
      <c r="D64" s="167" t="s">
        <v>230</v>
      </c>
      <c r="E64" s="167" t="s">
        <v>230</v>
      </c>
      <c r="F64" s="167" t="s">
        <v>230</v>
      </c>
      <c r="G64" s="167" t="s">
        <v>230</v>
      </c>
      <c r="H64" s="167" t="s">
        <v>230</v>
      </c>
      <c r="I64" s="167" t="s">
        <v>230</v>
      </c>
      <c r="J64" s="167" t="s">
        <v>230</v>
      </c>
      <c r="K64" s="167" t="s">
        <v>230</v>
      </c>
      <c r="L64" s="167" t="s">
        <v>230</v>
      </c>
      <c r="M64" s="166" t="s">
        <v>229</v>
      </c>
      <c r="N64" s="166" t="s">
        <v>229</v>
      </c>
      <c r="O64" s="167" t="s">
        <v>230</v>
      </c>
      <c r="P64" s="167" t="s">
        <v>230</v>
      </c>
      <c r="Q64" s="167" t="s">
        <v>230</v>
      </c>
      <c r="R64" s="167" t="s">
        <v>230</v>
      </c>
      <c r="S64" s="167" t="s">
        <v>230</v>
      </c>
      <c r="T64" s="167" t="s">
        <v>230</v>
      </c>
      <c r="U64" s="167" t="s">
        <v>230</v>
      </c>
      <c r="V64" s="167" t="s">
        <v>230</v>
      </c>
      <c r="W64" s="167" t="s">
        <v>230</v>
      </c>
      <c r="X64" s="167" t="s">
        <v>230</v>
      </c>
      <c r="Y64" s="167" t="s">
        <v>230</v>
      </c>
      <c r="Z64" s="167" t="s">
        <v>230</v>
      </c>
      <c r="AA64" s="167" t="s">
        <v>230</v>
      </c>
      <c r="AB64" s="167" t="s">
        <v>230</v>
      </c>
      <c r="AC64" s="167" t="s">
        <v>230</v>
      </c>
      <c r="AD64" s="167" t="s">
        <v>230</v>
      </c>
      <c r="AE64" s="167" t="s">
        <v>230</v>
      </c>
      <c r="AF64" s="167" t="s">
        <v>230</v>
      </c>
      <c r="AG64" s="167" t="s">
        <v>230</v>
      </c>
      <c r="AH64" s="79" t="s">
        <v>2</v>
      </c>
    </row>
    <row r="65" spans="2:34" ht="12.75">
      <c r="B65" s="22" t="s">
        <v>243</v>
      </c>
      <c r="C65" s="22"/>
      <c r="D65" s="167" t="s">
        <v>230</v>
      </c>
      <c r="E65" s="166" t="s">
        <v>229</v>
      </c>
      <c r="F65" s="166" t="s">
        <v>229</v>
      </c>
      <c r="G65" s="167" t="s">
        <v>230</v>
      </c>
      <c r="H65" s="166" t="s">
        <v>229</v>
      </c>
      <c r="I65" s="166" t="s">
        <v>229</v>
      </c>
      <c r="J65" s="166" t="s">
        <v>229</v>
      </c>
      <c r="K65" s="166" t="s">
        <v>229</v>
      </c>
      <c r="L65" s="166" t="s">
        <v>229</v>
      </c>
      <c r="M65" s="166" t="s">
        <v>229</v>
      </c>
      <c r="N65" s="166" t="s">
        <v>229</v>
      </c>
      <c r="O65" s="166" t="s">
        <v>229</v>
      </c>
      <c r="P65" s="167" t="s">
        <v>230</v>
      </c>
      <c r="Q65" s="178" t="s">
        <v>230</v>
      </c>
      <c r="R65" s="179" t="s">
        <v>229</v>
      </c>
      <c r="S65" s="167" t="s">
        <v>230</v>
      </c>
      <c r="T65" s="167" t="s">
        <v>230</v>
      </c>
      <c r="U65" s="167" t="s">
        <v>230</v>
      </c>
      <c r="V65" s="179" t="s">
        <v>229</v>
      </c>
      <c r="W65" s="167" t="s">
        <v>230</v>
      </c>
      <c r="X65" s="167" t="s">
        <v>230</v>
      </c>
      <c r="Y65" s="167" t="s">
        <v>230</v>
      </c>
      <c r="Z65" s="179" t="s">
        <v>229</v>
      </c>
      <c r="AA65" s="167" t="s">
        <v>230</v>
      </c>
      <c r="AB65" s="167" t="s">
        <v>230</v>
      </c>
      <c r="AC65" s="179" t="s">
        <v>229</v>
      </c>
      <c r="AD65" s="179" t="s">
        <v>229</v>
      </c>
      <c r="AE65" s="167" t="s">
        <v>230</v>
      </c>
      <c r="AF65" s="167" t="s">
        <v>230</v>
      </c>
      <c r="AG65" s="179" t="s">
        <v>229</v>
      </c>
      <c r="AH65" s="79" t="s">
        <v>2</v>
      </c>
    </row>
    <row r="66" spans="2:34" ht="12.75">
      <c r="B66" s="22" t="s">
        <v>244</v>
      </c>
      <c r="C66" s="22"/>
      <c r="D66" s="167" t="s">
        <v>230</v>
      </c>
      <c r="E66" s="167" t="s">
        <v>230</v>
      </c>
      <c r="F66" s="167" t="s">
        <v>230</v>
      </c>
      <c r="G66" s="167" t="s">
        <v>230</v>
      </c>
      <c r="H66" s="167" t="s">
        <v>230</v>
      </c>
      <c r="I66" s="167" t="s">
        <v>230</v>
      </c>
      <c r="J66" s="167" t="s">
        <v>230</v>
      </c>
      <c r="K66" s="167" t="s">
        <v>230</v>
      </c>
      <c r="L66" s="167" t="s">
        <v>230</v>
      </c>
      <c r="M66" s="167" t="s">
        <v>230</v>
      </c>
      <c r="N66" s="166" t="s">
        <v>229</v>
      </c>
      <c r="O66" s="167" t="s">
        <v>230</v>
      </c>
      <c r="P66" s="167" t="s">
        <v>230</v>
      </c>
      <c r="Q66" s="167" t="s">
        <v>230</v>
      </c>
      <c r="R66" s="179" t="s">
        <v>229</v>
      </c>
      <c r="S66" s="179" t="s">
        <v>229</v>
      </c>
      <c r="T66" s="167" t="s">
        <v>230</v>
      </c>
      <c r="U66" s="179" t="s">
        <v>229</v>
      </c>
      <c r="V66" s="167" t="s">
        <v>230</v>
      </c>
      <c r="W66" s="167" t="s">
        <v>230</v>
      </c>
      <c r="X66" s="167" t="s">
        <v>230</v>
      </c>
      <c r="Y66" s="167" t="s">
        <v>230</v>
      </c>
      <c r="Z66" s="179" t="s">
        <v>229</v>
      </c>
      <c r="AA66" s="167" t="s">
        <v>230</v>
      </c>
      <c r="AB66" s="167" t="s">
        <v>230</v>
      </c>
      <c r="AC66" s="167" t="s">
        <v>230</v>
      </c>
      <c r="AD66" s="167" t="s">
        <v>230</v>
      </c>
      <c r="AE66" s="167" t="s">
        <v>230</v>
      </c>
      <c r="AF66" s="167" t="s">
        <v>230</v>
      </c>
      <c r="AG66" s="167" t="s">
        <v>230</v>
      </c>
      <c r="AH66" s="79" t="s">
        <v>2</v>
      </c>
    </row>
    <row r="67" spans="2:34" ht="12.75">
      <c r="B67" s="22" t="s">
        <v>245</v>
      </c>
      <c r="C67" s="22"/>
      <c r="D67" s="166" t="s">
        <v>229</v>
      </c>
      <c r="E67" s="166" t="s">
        <v>229</v>
      </c>
      <c r="F67" s="166" t="s">
        <v>229</v>
      </c>
      <c r="G67" s="167" t="s">
        <v>230</v>
      </c>
      <c r="H67" s="167" t="s">
        <v>230</v>
      </c>
      <c r="I67" s="166" t="s">
        <v>229</v>
      </c>
      <c r="J67" s="166" t="s">
        <v>229</v>
      </c>
      <c r="K67" s="166" t="s">
        <v>229</v>
      </c>
      <c r="L67" s="167" t="s">
        <v>230</v>
      </c>
      <c r="M67" s="166" t="s">
        <v>229</v>
      </c>
      <c r="N67" s="166" t="s">
        <v>229</v>
      </c>
      <c r="O67" s="166" t="s">
        <v>229</v>
      </c>
      <c r="P67" s="167" t="s">
        <v>230</v>
      </c>
      <c r="Q67" s="167" t="s">
        <v>230</v>
      </c>
      <c r="R67" s="167" t="s">
        <v>230</v>
      </c>
      <c r="S67" s="179" t="s">
        <v>229</v>
      </c>
      <c r="T67" s="167" t="s">
        <v>230</v>
      </c>
      <c r="U67" s="179" t="s">
        <v>229</v>
      </c>
      <c r="V67" s="167" t="s">
        <v>230</v>
      </c>
      <c r="W67" s="167" t="s">
        <v>230</v>
      </c>
      <c r="X67" s="167" t="s">
        <v>230</v>
      </c>
      <c r="Y67" s="167" t="s">
        <v>230</v>
      </c>
      <c r="Z67" s="179" t="s">
        <v>229</v>
      </c>
      <c r="AA67" s="167" t="s">
        <v>230</v>
      </c>
      <c r="AB67" s="167" t="s">
        <v>230</v>
      </c>
      <c r="AC67" s="167" t="s">
        <v>230</v>
      </c>
      <c r="AD67" s="179" t="s">
        <v>229</v>
      </c>
      <c r="AE67" s="167" t="s">
        <v>230</v>
      </c>
      <c r="AF67" s="167" t="s">
        <v>230</v>
      </c>
      <c r="AG67" s="179" t="s">
        <v>229</v>
      </c>
      <c r="AH67" s="79" t="s">
        <v>2</v>
      </c>
    </row>
    <row r="68" spans="2:34" ht="12.75">
      <c r="B68" s="24" t="s">
        <v>237</v>
      </c>
      <c r="C68" s="22"/>
      <c r="D68" s="168" t="s">
        <v>230</v>
      </c>
      <c r="E68" s="165" t="s">
        <v>229</v>
      </c>
      <c r="F68" s="165" t="s">
        <v>229</v>
      </c>
      <c r="G68" s="168" t="s">
        <v>230</v>
      </c>
      <c r="H68" s="168" t="s">
        <v>230</v>
      </c>
      <c r="I68" s="168" t="s">
        <v>230</v>
      </c>
      <c r="J68" s="165" t="s">
        <v>229</v>
      </c>
      <c r="K68" s="165" t="s">
        <v>229</v>
      </c>
      <c r="L68" s="168" t="s">
        <v>230</v>
      </c>
      <c r="M68" s="165" t="s">
        <v>229</v>
      </c>
      <c r="N68" s="165" t="s">
        <v>229</v>
      </c>
      <c r="O68" s="165" t="s">
        <v>229</v>
      </c>
      <c r="P68" s="165" t="s">
        <v>229</v>
      </c>
      <c r="Q68" s="168" t="s">
        <v>230</v>
      </c>
      <c r="R68" s="165" t="s">
        <v>229</v>
      </c>
      <c r="S68" s="168" t="s">
        <v>230</v>
      </c>
      <c r="T68" s="168" t="s">
        <v>230</v>
      </c>
      <c r="U68" s="165" t="s">
        <v>229</v>
      </c>
      <c r="V68" s="168" t="s">
        <v>230</v>
      </c>
      <c r="W68" s="168" t="s">
        <v>230</v>
      </c>
      <c r="X68" s="168" t="s">
        <v>230</v>
      </c>
      <c r="Y68" s="168" t="s">
        <v>230</v>
      </c>
      <c r="Z68" s="165" t="s">
        <v>229</v>
      </c>
      <c r="AA68" s="168" t="s">
        <v>230</v>
      </c>
      <c r="AB68" s="168" t="s">
        <v>230</v>
      </c>
      <c r="AC68" s="165" t="s">
        <v>229</v>
      </c>
      <c r="AD68" s="165" t="s">
        <v>229</v>
      </c>
      <c r="AE68" s="168" t="s">
        <v>230</v>
      </c>
      <c r="AF68" s="168" t="s">
        <v>230</v>
      </c>
      <c r="AG68" s="165" t="s">
        <v>229</v>
      </c>
      <c r="AH68" s="116" t="s">
        <v>2</v>
      </c>
    </row>
    <row r="69" spans="2:34" ht="12.75">
      <c r="B69" s="51"/>
      <c r="C69" s="10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117"/>
    </row>
    <row r="70" spans="2:34" ht="27" customHeight="1">
      <c r="B70" s="52"/>
      <c r="C70" s="110"/>
      <c r="D70" s="53"/>
      <c r="E70" s="54"/>
      <c r="F70" s="54"/>
      <c r="G70" s="54"/>
      <c r="H70" s="54"/>
      <c r="I70" s="54"/>
      <c r="J70" s="54"/>
      <c r="K70" s="54"/>
      <c r="L70" s="54"/>
      <c r="M70" s="54"/>
      <c r="N70" s="54"/>
      <c r="O70" s="54"/>
      <c r="P70" s="54"/>
      <c r="Q70" s="54"/>
      <c r="R70" s="54"/>
      <c r="S70" s="54"/>
      <c r="T70" s="54"/>
      <c r="U70" s="55"/>
      <c r="V70" s="54"/>
      <c r="W70" s="54"/>
      <c r="X70" s="55"/>
      <c r="Y70" s="55"/>
      <c r="Z70" s="54"/>
      <c r="AA70" s="54"/>
      <c r="AB70" s="54"/>
      <c r="AC70" s="55"/>
      <c r="AD70" s="55"/>
      <c r="AE70" s="54"/>
      <c r="AF70" s="54"/>
      <c r="AG70" s="54"/>
      <c r="AH70" s="54"/>
    </row>
    <row r="71" spans="2:34" ht="33.75" customHeight="1">
      <c r="B71" s="91" t="s">
        <v>439</v>
      </c>
      <c r="C71" s="106"/>
      <c r="D71" s="235" t="s">
        <v>431</v>
      </c>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row>
    <row r="72" spans="2:34" ht="6.75" customHeight="1">
      <c r="B72" s="46"/>
      <c r="C72" s="111"/>
      <c r="D72" s="94"/>
      <c r="E72" s="94"/>
      <c r="F72" s="94"/>
      <c r="G72" s="94"/>
      <c r="H72" s="94"/>
      <c r="I72" s="94"/>
      <c r="J72" s="94"/>
      <c r="K72" s="94"/>
      <c r="L72" s="94"/>
      <c r="M72" s="94"/>
      <c r="N72" s="94"/>
      <c r="O72" s="94"/>
      <c r="P72" s="94"/>
      <c r="Q72" s="94"/>
      <c r="R72" s="94"/>
      <c r="S72" s="94"/>
      <c r="T72" s="94"/>
      <c r="U72" s="95"/>
      <c r="V72" s="94"/>
      <c r="W72" s="94"/>
      <c r="X72" s="95"/>
      <c r="Y72" s="95"/>
      <c r="Z72" s="94"/>
      <c r="AA72" s="94"/>
      <c r="AB72" s="94"/>
      <c r="AC72" s="95"/>
      <c r="AD72" s="95"/>
      <c r="AE72" s="94"/>
      <c r="AF72" s="94"/>
      <c r="AG72" s="94"/>
      <c r="AH72" s="94"/>
    </row>
    <row r="73" spans="2:34" ht="12.75">
      <c r="B73" s="35" t="s">
        <v>250</v>
      </c>
      <c r="C73" s="108"/>
      <c r="D73" s="35" t="s">
        <v>392</v>
      </c>
      <c r="E73" s="35" t="s">
        <v>393</v>
      </c>
      <c r="F73" s="35" t="s">
        <v>394</v>
      </c>
      <c r="G73" s="35" t="s">
        <v>395</v>
      </c>
      <c r="H73" s="35" t="s">
        <v>396</v>
      </c>
      <c r="I73" s="35" t="s">
        <v>397</v>
      </c>
      <c r="J73" s="35" t="s">
        <v>398</v>
      </c>
      <c r="K73" s="35" t="s">
        <v>399</v>
      </c>
      <c r="L73" s="35" t="s">
        <v>400</v>
      </c>
      <c r="M73" s="35" t="s">
        <v>401</v>
      </c>
      <c r="N73" s="35" t="s">
        <v>402</v>
      </c>
      <c r="O73" s="35" t="s">
        <v>403</v>
      </c>
      <c r="P73" s="35" t="s">
        <v>404</v>
      </c>
      <c r="Q73" s="35" t="s">
        <v>405</v>
      </c>
      <c r="R73" s="35" t="s">
        <v>406</v>
      </c>
      <c r="S73" s="35" t="s">
        <v>407</v>
      </c>
      <c r="T73" s="35" t="s">
        <v>408</v>
      </c>
      <c r="U73" s="35" t="s">
        <v>409</v>
      </c>
      <c r="V73" s="35" t="s">
        <v>410</v>
      </c>
      <c r="W73" s="35" t="s">
        <v>411</v>
      </c>
      <c r="X73" s="35" t="s">
        <v>412</v>
      </c>
      <c r="Y73" s="35" t="s">
        <v>413</v>
      </c>
      <c r="Z73" s="35" t="s">
        <v>414</v>
      </c>
      <c r="AA73" s="35" t="s">
        <v>415</v>
      </c>
      <c r="AB73" s="35" t="s">
        <v>416</v>
      </c>
      <c r="AC73" s="35" t="s">
        <v>417</v>
      </c>
      <c r="AD73" s="35" t="s">
        <v>418</v>
      </c>
      <c r="AE73" s="35" t="s">
        <v>419</v>
      </c>
      <c r="AF73" s="35" t="s">
        <v>420</v>
      </c>
      <c r="AG73" s="35" t="s">
        <v>421</v>
      </c>
      <c r="AH73" s="35" t="s">
        <v>422</v>
      </c>
    </row>
    <row r="74" spans="2:34" ht="12.75">
      <c r="B74" s="36"/>
      <c r="C74" s="22"/>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row>
    <row r="75" spans="2:34" ht="12.75">
      <c r="B75" s="24" t="s">
        <v>238</v>
      </c>
      <c r="C75" s="22"/>
      <c r="D75" s="168" t="s">
        <v>230</v>
      </c>
      <c r="E75" s="168" t="s">
        <v>230</v>
      </c>
      <c r="F75" s="168" t="s">
        <v>230</v>
      </c>
      <c r="G75" s="168" t="s">
        <v>230</v>
      </c>
      <c r="H75" s="168" t="s">
        <v>230</v>
      </c>
      <c r="I75" s="168" t="s">
        <v>230</v>
      </c>
      <c r="J75" s="165" t="s">
        <v>229</v>
      </c>
      <c r="K75" s="165" t="s">
        <v>229</v>
      </c>
      <c r="L75" s="165" t="s">
        <v>229</v>
      </c>
      <c r="M75" s="165" t="s">
        <v>229</v>
      </c>
      <c r="N75" s="168" t="s">
        <v>230</v>
      </c>
      <c r="O75" s="168" t="s">
        <v>230</v>
      </c>
      <c r="P75" s="168" t="s">
        <v>230</v>
      </c>
      <c r="Q75" s="168" t="s">
        <v>230</v>
      </c>
      <c r="R75" s="168" t="s">
        <v>230</v>
      </c>
      <c r="S75" s="168" t="s">
        <v>230</v>
      </c>
      <c r="T75" s="165" t="s">
        <v>229</v>
      </c>
      <c r="U75" s="168" t="s">
        <v>230</v>
      </c>
      <c r="V75" s="168" t="s">
        <v>230</v>
      </c>
      <c r="W75" s="168" t="s">
        <v>230</v>
      </c>
      <c r="X75" s="168" t="s">
        <v>230</v>
      </c>
      <c r="Y75" s="165" t="s">
        <v>229</v>
      </c>
      <c r="Z75" s="165" t="s">
        <v>229</v>
      </c>
      <c r="AA75" s="165" t="s">
        <v>229</v>
      </c>
      <c r="AB75" s="168" t="s">
        <v>230</v>
      </c>
      <c r="AC75" s="168" t="s">
        <v>230</v>
      </c>
      <c r="AD75" s="168" t="s">
        <v>230</v>
      </c>
      <c r="AE75" s="165" t="s">
        <v>229</v>
      </c>
      <c r="AF75" s="168" t="s">
        <v>230</v>
      </c>
      <c r="AG75" s="168" t="s">
        <v>230</v>
      </c>
      <c r="AH75" s="168" t="s">
        <v>230</v>
      </c>
    </row>
    <row r="76" spans="2:34" ht="12.75">
      <c r="B76" s="22" t="s">
        <v>239</v>
      </c>
      <c r="C76" s="22"/>
      <c r="D76" s="167" t="s">
        <v>230</v>
      </c>
      <c r="E76" s="167" t="s">
        <v>230</v>
      </c>
      <c r="F76" s="167" t="s">
        <v>230</v>
      </c>
      <c r="G76" s="167" t="s">
        <v>230</v>
      </c>
      <c r="H76" s="167" t="s">
        <v>230</v>
      </c>
      <c r="I76" s="167" t="s">
        <v>230</v>
      </c>
      <c r="J76" s="166" t="s">
        <v>229</v>
      </c>
      <c r="K76" s="166" t="s">
        <v>229</v>
      </c>
      <c r="L76" s="166" t="s">
        <v>229</v>
      </c>
      <c r="M76" s="167" t="s">
        <v>230</v>
      </c>
      <c r="N76" s="167" t="s">
        <v>230</v>
      </c>
      <c r="O76" s="167" t="s">
        <v>230</v>
      </c>
      <c r="P76" s="167" t="s">
        <v>230</v>
      </c>
      <c r="Q76" s="167" t="s">
        <v>230</v>
      </c>
      <c r="R76" s="167" t="s">
        <v>230</v>
      </c>
      <c r="S76" s="166" t="s">
        <v>229</v>
      </c>
      <c r="T76" s="166" t="s">
        <v>229</v>
      </c>
      <c r="U76" s="167" t="s">
        <v>230</v>
      </c>
      <c r="V76" s="167" t="s">
        <v>230</v>
      </c>
      <c r="W76" s="167" t="s">
        <v>230</v>
      </c>
      <c r="X76" s="167" t="s">
        <v>230</v>
      </c>
      <c r="Y76" s="167" t="s">
        <v>230</v>
      </c>
      <c r="Z76" s="166" t="s">
        <v>229</v>
      </c>
      <c r="AA76" s="167" t="s">
        <v>230</v>
      </c>
      <c r="AB76" s="167" t="s">
        <v>230</v>
      </c>
      <c r="AC76" s="167" t="s">
        <v>230</v>
      </c>
      <c r="AD76" s="167" t="s">
        <v>230</v>
      </c>
      <c r="AE76" s="166" t="s">
        <v>229</v>
      </c>
      <c r="AF76" s="166" t="s">
        <v>229</v>
      </c>
      <c r="AG76" s="167" t="s">
        <v>230</v>
      </c>
      <c r="AH76" s="167" t="s">
        <v>230</v>
      </c>
    </row>
    <row r="77" spans="2:34" ht="12.75">
      <c r="B77" s="22" t="s">
        <v>240</v>
      </c>
      <c r="C77" s="22"/>
      <c r="D77" s="167" t="s">
        <v>230</v>
      </c>
      <c r="E77" s="166" t="s">
        <v>229</v>
      </c>
      <c r="F77" s="167" t="s">
        <v>230</v>
      </c>
      <c r="G77" s="167" t="s">
        <v>230</v>
      </c>
      <c r="H77" s="167" t="s">
        <v>230</v>
      </c>
      <c r="I77" s="167" t="s">
        <v>230</v>
      </c>
      <c r="J77" s="166" t="s">
        <v>229</v>
      </c>
      <c r="K77" s="180" t="s">
        <v>271</v>
      </c>
      <c r="L77" s="166" t="s">
        <v>229</v>
      </c>
      <c r="M77" s="167" t="s">
        <v>230</v>
      </c>
      <c r="N77" s="167" t="s">
        <v>230</v>
      </c>
      <c r="O77" s="167" t="s">
        <v>230</v>
      </c>
      <c r="P77" s="167" t="s">
        <v>230</v>
      </c>
      <c r="Q77" s="167" t="s">
        <v>230</v>
      </c>
      <c r="R77" s="167" t="s">
        <v>230</v>
      </c>
      <c r="S77" s="167" t="s">
        <v>230</v>
      </c>
      <c r="T77" s="166" t="s">
        <v>229</v>
      </c>
      <c r="U77" s="167" t="s">
        <v>230</v>
      </c>
      <c r="V77" s="167" t="s">
        <v>230</v>
      </c>
      <c r="W77" s="167" t="s">
        <v>230</v>
      </c>
      <c r="X77" s="167" t="s">
        <v>230</v>
      </c>
      <c r="Y77" s="167" t="s">
        <v>230</v>
      </c>
      <c r="Z77" s="166" t="s">
        <v>229</v>
      </c>
      <c r="AA77" s="167" t="s">
        <v>230</v>
      </c>
      <c r="AB77" s="167" t="s">
        <v>230</v>
      </c>
      <c r="AC77" s="167" t="s">
        <v>230</v>
      </c>
      <c r="AD77" s="167" t="s">
        <v>230</v>
      </c>
      <c r="AE77" s="166" t="s">
        <v>229</v>
      </c>
      <c r="AF77" s="166" t="s">
        <v>229</v>
      </c>
      <c r="AG77" s="167" t="s">
        <v>230</v>
      </c>
      <c r="AH77" s="167" t="s">
        <v>230</v>
      </c>
    </row>
    <row r="78" spans="2:34" ht="12.75">
      <c r="B78" s="22" t="s">
        <v>0</v>
      </c>
      <c r="C78" s="22"/>
      <c r="D78" s="166" t="s">
        <v>229</v>
      </c>
      <c r="E78" s="167" t="s">
        <v>230</v>
      </c>
      <c r="F78" s="167" t="s">
        <v>230</v>
      </c>
      <c r="G78" s="167" t="s">
        <v>230</v>
      </c>
      <c r="H78" s="167" t="s">
        <v>230</v>
      </c>
      <c r="I78" s="167" t="s">
        <v>230</v>
      </c>
      <c r="J78" s="166" t="s">
        <v>229</v>
      </c>
      <c r="K78" s="166" t="s">
        <v>229</v>
      </c>
      <c r="L78" s="166" t="s">
        <v>229</v>
      </c>
      <c r="M78" s="167" t="s">
        <v>230</v>
      </c>
      <c r="N78" s="167" t="s">
        <v>230</v>
      </c>
      <c r="O78" s="167" t="s">
        <v>230</v>
      </c>
      <c r="P78" s="167" t="s">
        <v>230</v>
      </c>
      <c r="Q78" s="167" t="s">
        <v>230</v>
      </c>
      <c r="R78" s="167" t="s">
        <v>230</v>
      </c>
      <c r="S78" s="166" t="s">
        <v>229</v>
      </c>
      <c r="T78" s="166" t="s">
        <v>229</v>
      </c>
      <c r="U78" s="167" t="s">
        <v>230</v>
      </c>
      <c r="V78" s="167" t="s">
        <v>230</v>
      </c>
      <c r="W78" s="167" t="s">
        <v>230</v>
      </c>
      <c r="X78" s="166" t="s">
        <v>229</v>
      </c>
      <c r="Y78" s="166" t="s">
        <v>229</v>
      </c>
      <c r="Z78" s="167" t="s">
        <v>230</v>
      </c>
      <c r="AA78" s="167" t="s">
        <v>230</v>
      </c>
      <c r="AB78" s="167" t="s">
        <v>230</v>
      </c>
      <c r="AC78" s="167" t="s">
        <v>230</v>
      </c>
      <c r="AD78" s="167" t="s">
        <v>230</v>
      </c>
      <c r="AE78" s="166" t="s">
        <v>229</v>
      </c>
      <c r="AF78" s="166" t="s">
        <v>229</v>
      </c>
      <c r="AG78" s="167" t="s">
        <v>230</v>
      </c>
      <c r="AH78" s="167" t="s">
        <v>230</v>
      </c>
    </row>
    <row r="79" spans="2:34" ht="12.75">
      <c r="B79" s="22" t="s">
        <v>1</v>
      </c>
      <c r="C79" s="22"/>
      <c r="D79" s="166" t="s">
        <v>229</v>
      </c>
      <c r="E79" s="166" t="s">
        <v>229</v>
      </c>
      <c r="F79" s="167" t="s">
        <v>230</v>
      </c>
      <c r="G79" s="167" t="s">
        <v>230</v>
      </c>
      <c r="H79" s="167" t="s">
        <v>230</v>
      </c>
      <c r="I79" s="167" t="s">
        <v>230</v>
      </c>
      <c r="J79" s="166" t="s">
        <v>229</v>
      </c>
      <c r="K79" s="166" t="s">
        <v>229</v>
      </c>
      <c r="L79" s="166" t="s">
        <v>229</v>
      </c>
      <c r="M79" s="166" t="s">
        <v>229</v>
      </c>
      <c r="N79" s="167" t="s">
        <v>230</v>
      </c>
      <c r="O79" s="166" t="s">
        <v>229</v>
      </c>
      <c r="P79" s="166" t="s">
        <v>229</v>
      </c>
      <c r="Q79" s="166" t="s">
        <v>229</v>
      </c>
      <c r="R79" s="167" t="s">
        <v>230</v>
      </c>
      <c r="S79" s="166" t="s">
        <v>229</v>
      </c>
      <c r="T79" s="166" t="s">
        <v>229</v>
      </c>
      <c r="U79" s="166" t="s">
        <v>229</v>
      </c>
      <c r="V79" s="167" t="s">
        <v>230</v>
      </c>
      <c r="W79" s="166" t="s">
        <v>229</v>
      </c>
      <c r="X79" s="166" t="s">
        <v>229</v>
      </c>
      <c r="Y79" s="166" t="s">
        <v>229</v>
      </c>
      <c r="Z79" s="166" t="s">
        <v>229</v>
      </c>
      <c r="AA79" s="166" t="s">
        <v>229</v>
      </c>
      <c r="AB79" s="166" t="s">
        <v>229</v>
      </c>
      <c r="AC79" s="166" t="s">
        <v>229</v>
      </c>
      <c r="AD79" s="167" t="s">
        <v>230</v>
      </c>
      <c r="AE79" s="166" t="s">
        <v>229</v>
      </c>
      <c r="AF79" s="166" t="s">
        <v>229</v>
      </c>
      <c r="AG79" s="166" t="s">
        <v>229</v>
      </c>
      <c r="AH79" s="167" t="s">
        <v>230</v>
      </c>
    </row>
    <row r="80" spans="2:34" ht="12.75">
      <c r="B80" s="24" t="s">
        <v>241</v>
      </c>
      <c r="C80" s="22"/>
      <c r="D80" s="165" t="s">
        <v>229</v>
      </c>
      <c r="E80" s="165" t="s">
        <v>229</v>
      </c>
      <c r="F80" s="165" t="s">
        <v>229</v>
      </c>
      <c r="G80" s="165" t="s">
        <v>229</v>
      </c>
      <c r="H80" s="168" t="s">
        <v>230</v>
      </c>
      <c r="I80" s="168" t="s">
        <v>230</v>
      </c>
      <c r="J80" s="165" t="s">
        <v>229</v>
      </c>
      <c r="K80" s="165" t="s">
        <v>229</v>
      </c>
      <c r="L80" s="165" t="s">
        <v>229</v>
      </c>
      <c r="M80" s="165" t="s">
        <v>229</v>
      </c>
      <c r="N80" s="165" t="s">
        <v>229</v>
      </c>
      <c r="O80" s="165" t="s">
        <v>229</v>
      </c>
      <c r="P80" s="165" t="s">
        <v>229</v>
      </c>
      <c r="Q80" s="165" t="s">
        <v>229</v>
      </c>
      <c r="R80" s="165" t="s">
        <v>229</v>
      </c>
      <c r="S80" s="165" t="s">
        <v>229</v>
      </c>
      <c r="T80" s="165" t="s">
        <v>229</v>
      </c>
      <c r="U80" s="165" t="s">
        <v>229</v>
      </c>
      <c r="V80" s="165" t="s">
        <v>229</v>
      </c>
      <c r="W80" s="165" t="s">
        <v>229</v>
      </c>
      <c r="X80" s="165" t="s">
        <v>229</v>
      </c>
      <c r="Y80" s="165" t="s">
        <v>229</v>
      </c>
      <c r="Z80" s="165" t="s">
        <v>229</v>
      </c>
      <c r="AA80" s="165" t="s">
        <v>229</v>
      </c>
      <c r="AB80" s="165" t="s">
        <v>229</v>
      </c>
      <c r="AC80" s="165" t="s">
        <v>229</v>
      </c>
      <c r="AD80" s="165" t="s">
        <v>229</v>
      </c>
      <c r="AE80" s="168" t="s">
        <v>230</v>
      </c>
      <c r="AF80" s="165" t="s">
        <v>229</v>
      </c>
      <c r="AG80" s="165" t="s">
        <v>229</v>
      </c>
      <c r="AH80" s="165" t="s">
        <v>229</v>
      </c>
    </row>
    <row r="81" spans="2:34" ht="12.75">
      <c r="B81" s="22" t="s">
        <v>242</v>
      </c>
      <c r="C81" s="22"/>
      <c r="D81" s="167" t="s">
        <v>230</v>
      </c>
      <c r="E81" s="167" t="s">
        <v>230</v>
      </c>
      <c r="F81" s="167" t="s">
        <v>230</v>
      </c>
      <c r="G81" s="167" t="s">
        <v>230</v>
      </c>
      <c r="H81" s="167" t="s">
        <v>230</v>
      </c>
      <c r="I81" s="167" t="s">
        <v>230</v>
      </c>
      <c r="J81" s="166" t="s">
        <v>229</v>
      </c>
      <c r="K81" s="166" t="s">
        <v>229</v>
      </c>
      <c r="L81" s="166" t="s">
        <v>229</v>
      </c>
      <c r="M81" s="167" t="s">
        <v>230</v>
      </c>
      <c r="N81" s="167" t="s">
        <v>230</v>
      </c>
      <c r="O81" s="167" t="s">
        <v>230</v>
      </c>
      <c r="P81" s="167" t="s">
        <v>230</v>
      </c>
      <c r="Q81" s="167" t="s">
        <v>230</v>
      </c>
      <c r="R81" s="167" t="s">
        <v>230</v>
      </c>
      <c r="S81" s="167" t="s">
        <v>230</v>
      </c>
      <c r="T81" s="166" t="s">
        <v>229</v>
      </c>
      <c r="U81" s="166" t="s">
        <v>229</v>
      </c>
      <c r="V81" s="167" t="s">
        <v>230</v>
      </c>
      <c r="W81" s="166" t="s">
        <v>229</v>
      </c>
      <c r="X81" s="167" t="s">
        <v>230</v>
      </c>
      <c r="Y81" s="166" t="s">
        <v>229</v>
      </c>
      <c r="Z81" s="167" t="s">
        <v>230</v>
      </c>
      <c r="AA81" s="167" t="s">
        <v>230</v>
      </c>
      <c r="AB81" s="167" t="s">
        <v>230</v>
      </c>
      <c r="AC81" s="167" t="s">
        <v>230</v>
      </c>
      <c r="AD81" s="167" t="s">
        <v>230</v>
      </c>
      <c r="AE81" s="166" t="s">
        <v>229</v>
      </c>
      <c r="AF81" s="166" t="s">
        <v>229</v>
      </c>
      <c r="AG81" s="167" t="s">
        <v>230</v>
      </c>
      <c r="AH81" s="167" t="s">
        <v>230</v>
      </c>
    </row>
    <row r="82" spans="2:34" ht="12.75">
      <c r="B82" s="22" t="s">
        <v>243</v>
      </c>
      <c r="C82" s="22"/>
      <c r="D82" s="166" t="s">
        <v>229</v>
      </c>
      <c r="E82" s="166" t="s">
        <v>229</v>
      </c>
      <c r="F82" s="166" t="s">
        <v>229</v>
      </c>
      <c r="G82" s="166" t="s">
        <v>229</v>
      </c>
      <c r="H82" s="167" t="s">
        <v>230</v>
      </c>
      <c r="I82" s="167" t="s">
        <v>230</v>
      </c>
      <c r="J82" s="166" t="s">
        <v>229</v>
      </c>
      <c r="K82" s="166" t="s">
        <v>229</v>
      </c>
      <c r="L82" s="166" t="s">
        <v>229</v>
      </c>
      <c r="M82" s="166" t="s">
        <v>229</v>
      </c>
      <c r="N82" s="166" t="s">
        <v>229</v>
      </c>
      <c r="O82" s="166" t="s">
        <v>229</v>
      </c>
      <c r="P82" s="166" t="s">
        <v>229</v>
      </c>
      <c r="Q82" s="166" t="s">
        <v>229</v>
      </c>
      <c r="R82" s="166" t="s">
        <v>229</v>
      </c>
      <c r="S82" s="166" t="s">
        <v>229</v>
      </c>
      <c r="T82" s="166" t="s">
        <v>229</v>
      </c>
      <c r="U82" s="166" t="s">
        <v>229</v>
      </c>
      <c r="V82" s="167" t="s">
        <v>230</v>
      </c>
      <c r="W82" s="166" t="s">
        <v>229</v>
      </c>
      <c r="X82" s="166" t="s">
        <v>229</v>
      </c>
      <c r="Y82" s="166" t="s">
        <v>229</v>
      </c>
      <c r="Z82" s="166" t="s">
        <v>229</v>
      </c>
      <c r="AA82" s="166" t="s">
        <v>229</v>
      </c>
      <c r="AB82" s="166" t="s">
        <v>229</v>
      </c>
      <c r="AC82" s="166" t="s">
        <v>229</v>
      </c>
      <c r="AD82" s="166" t="s">
        <v>229</v>
      </c>
      <c r="AE82" s="166" t="s">
        <v>229</v>
      </c>
      <c r="AF82" s="166" t="s">
        <v>229</v>
      </c>
      <c r="AG82" s="167" t="s">
        <v>230</v>
      </c>
      <c r="AH82" s="167" t="s">
        <v>230</v>
      </c>
    </row>
    <row r="83" spans="2:34" ht="12.75">
      <c r="B83" s="22" t="s">
        <v>244</v>
      </c>
      <c r="C83" s="22"/>
      <c r="D83" s="167" t="s">
        <v>230</v>
      </c>
      <c r="E83" s="167" t="s">
        <v>230</v>
      </c>
      <c r="F83" s="167" t="s">
        <v>230</v>
      </c>
      <c r="G83" s="167" t="s">
        <v>230</v>
      </c>
      <c r="H83" s="167" t="s">
        <v>230</v>
      </c>
      <c r="I83" s="167" t="s">
        <v>230</v>
      </c>
      <c r="J83" s="166" t="s">
        <v>229</v>
      </c>
      <c r="K83" s="166" t="s">
        <v>229</v>
      </c>
      <c r="L83" s="166" t="s">
        <v>229</v>
      </c>
      <c r="M83" s="166" t="s">
        <v>229</v>
      </c>
      <c r="N83" s="167" t="s">
        <v>230</v>
      </c>
      <c r="O83" s="167" t="s">
        <v>230</v>
      </c>
      <c r="P83" s="166" t="s">
        <v>229</v>
      </c>
      <c r="Q83" s="166" t="s">
        <v>229</v>
      </c>
      <c r="R83" s="167" t="s">
        <v>230</v>
      </c>
      <c r="S83" s="167" t="s">
        <v>230</v>
      </c>
      <c r="T83" s="166" t="s">
        <v>229</v>
      </c>
      <c r="U83" s="167" t="s">
        <v>230</v>
      </c>
      <c r="V83" s="167" t="s">
        <v>230</v>
      </c>
      <c r="W83" s="167" t="s">
        <v>230</v>
      </c>
      <c r="X83" s="166" t="s">
        <v>229</v>
      </c>
      <c r="Y83" s="167" t="s">
        <v>230</v>
      </c>
      <c r="Z83" s="166" t="s">
        <v>229</v>
      </c>
      <c r="AA83" s="167" t="s">
        <v>230</v>
      </c>
      <c r="AB83" s="167" t="s">
        <v>230</v>
      </c>
      <c r="AC83" s="166" t="s">
        <v>229</v>
      </c>
      <c r="AD83" s="166" t="s">
        <v>229</v>
      </c>
      <c r="AE83" s="166" t="s">
        <v>229</v>
      </c>
      <c r="AF83" s="166" t="s">
        <v>229</v>
      </c>
      <c r="AG83" s="167" t="s">
        <v>230</v>
      </c>
      <c r="AH83" s="167" t="s">
        <v>230</v>
      </c>
    </row>
    <row r="84" spans="2:34" ht="12.75">
      <c r="B84" s="22" t="s">
        <v>245</v>
      </c>
      <c r="C84" s="22"/>
      <c r="D84" s="166" t="s">
        <v>229</v>
      </c>
      <c r="E84" s="167" t="s">
        <v>230</v>
      </c>
      <c r="F84" s="167" t="s">
        <v>230</v>
      </c>
      <c r="G84" s="167" t="s">
        <v>230</v>
      </c>
      <c r="H84" s="167" t="s">
        <v>230</v>
      </c>
      <c r="I84" s="167" t="s">
        <v>230</v>
      </c>
      <c r="J84" s="166" t="s">
        <v>229</v>
      </c>
      <c r="K84" s="180" t="s">
        <v>271</v>
      </c>
      <c r="L84" s="180" t="s">
        <v>271</v>
      </c>
      <c r="M84" s="166" t="s">
        <v>229</v>
      </c>
      <c r="N84" s="167" t="s">
        <v>230</v>
      </c>
      <c r="O84" s="167" t="s">
        <v>230</v>
      </c>
      <c r="P84" s="166" t="s">
        <v>229</v>
      </c>
      <c r="Q84" s="166" t="s">
        <v>229</v>
      </c>
      <c r="R84" s="167" t="s">
        <v>230</v>
      </c>
      <c r="S84" s="166" t="s">
        <v>229</v>
      </c>
      <c r="T84" s="166" t="s">
        <v>229</v>
      </c>
      <c r="U84" s="166" t="s">
        <v>229</v>
      </c>
      <c r="V84" s="167" t="s">
        <v>230</v>
      </c>
      <c r="W84" s="167" t="s">
        <v>230</v>
      </c>
      <c r="X84" s="166" t="s">
        <v>229</v>
      </c>
      <c r="Y84" s="166" t="s">
        <v>229</v>
      </c>
      <c r="Z84" s="166" t="s">
        <v>229</v>
      </c>
      <c r="AA84" s="167" t="s">
        <v>230</v>
      </c>
      <c r="AB84" s="166" t="s">
        <v>229</v>
      </c>
      <c r="AC84" s="166" t="s">
        <v>229</v>
      </c>
      <c r="AD84" s="166" t="s">
        <v>229</v>
      </c>
      <c r="AE84" s="166" t="s">
        <v>229</v>
      </c>
      <c r="AF84" s="166" t="s">
        <v>229</v>
      </c>
      <c r="AG84" s="167" t="s">
        <v>230</v>
      </c>
      <c r="AH84" s="167" t="s">
        <v>230</v>
      </c>
    </row>
    <row r="85" spans="2:34" ht="12.75">
      <c r="B85" s="24" t="s">
        <v>237</v>
      </c>
      <c r="C85" s="22"/>
      <c r="D85" s="165" t="s">
        <v>229</v>
      </c>
      <c r="E85" s="168" t="s">
        <v>230</v>
      </c>
      <c r="F85" s="168" t="s">
        <v>230</v>
      </c>
      <c r="G85" s="168" t="s">
        <v>230</v>
      </c>
      <c r="H85" s="168" t="s">
        <v>230</v>
      </c>
      <c r="I85" s="168" t="s">
        <v>230</v>
      </c>
      <c r="J85" s="168" t="s">
        <v>230</v>
      </c>
      <c r="K85" s="165" t="s">
        <v>229</v>
      </c>
      <c r="L85" s="165" t="s">
        <v>229</v>
      </c>
      <c r="M85" s="165" t="s">
        <v>229</v>
      </c>
      <c r="N85" s="165" t="s">
        <v>229</v>
      </c>
      <c r="O85" s="168" t="s">
        <v>230</v>
      </c>
      <c r="P85" s="165" t="s">
        <v>229</v>
      </c>
      <c r="Q85" s="165" t="s">
        <v>229</v>
      </c>
      <c r="R85" s="168" t="s">
        <v>230</v>
      </c>
      <c r="S85" s="165" t="s">
        <v>229</v>
      </c>
      <c r="T85" s="165" t="s">
        <v>229</v>
      </c>
      <c r="U85" s="165" t="s">
        <v>229</v>
      </c>
      <c r="V85" s="168" t="s">
        <v>230</v>
      </c>
      <c r="W85" s="165" t="s">
        <v>229</v>
      </c>
      <c r="X85" s="165" t="s">
        <v>229</v>
      </c>
      <c r="Y85" s="165" t="s">
        <v>229</v>
      </c>
      <c r="Z85" s="165" t="s">
        <v>229</v>
      </c>
      <c r="AA85" s="168" t="s">
        <v>230</v>
      </c>
      <c r="AB85" s="168" t="s">
        <v>230</v>
      </c>
      <c r="AC85" s="165" t="s">
        <v>229</v>
      </c>
      <c r="AD85" s="168" t="s">
        <v>230</v>
      </c>
      <c r="AE85" s="165" t="s">
        <v>229</v>
      </c>
      <c r="AF85" s="165" t="s">
        <v>229</v>
      </c>
      <c r="AG85" s="168" t="s">
        <v>230</v>
      </c>
      <c r="AH85" s="168" t="s">
        <v>230</v>
      </c>
    </row>
    <row r="86" spans="2:34" ht="12.75">
      <c r="B86" s="51"/>
      <c r="C86" s="109"/>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row>
    <row r="87" spans="2:34" ht="27" customHeight="1">
      <c r="B87" s="52"/>
      <c r="C87" s="110"/>
      <c r="D87" s="53"/>
      <c r="E87" s="54"/>
      <c r="F87" s="54"/>
      <c r="G87" s="54"/>
      <c r="H87" s="54"/>
      <c r="I87" s="54"/>
      <c r="J87" s="54"/>
      <c r="K87" s="54"/>
      <c r="L87" s="54"/>
      <c r="M87" s="54"/>
      <c r="N87" s="54"/>
      <c r="O87" s="54"/>
      <c r="P87" s="54"/>
      <c r="Q87" s="54"/>
      <c r="R87" s="54"/>
      <c r="S87" s="54"/>
      <c r="T87" s="54"/>
      <c r="U87" s="55"/>
      <c r="V87" s="54"/>
      <c r="W87" s="54"/>
      <c r="X87" s="55"/>
      <c r="Y87" s="55"/>
      <c r="Z87" s="54"/>
      <c r="AA87" s="54"/>
      <c r="AB87" s="54"/>
      <c r="AC87" s="55"/>
      <c r="AD87" s="55"/>
      <c r="AE87" s="54"/>
      <c r="AF87" s="54"/>
      <c r="AG87" s="54"/>
      <c r="AH87" s="54"/>
    </row>
    <row r="88" spans="2:34" ht="36" customHeight="1">
      <c r="B88" s="91" t="s">
        <v>439</v>
      </c>
      <c r="C88" s="106"/>
      <c r="D88" s="235" t="s">
        <v>432</v>
      </c>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7"/>
    </row>
    <row r="89" spans="2:34" ht="7.5" customHeight="1">
      <c r="B89" s="46"/>
      <c r="C89" s="111"/>
      <c r="D89" s="94"/>
      <c r="E89" s="94"/>
      <c r="F89" s="94"/>
      <c r="G89" s="94"/>
      <c r="H89" s="94"/>
      <c r="I89" s="94"/>
      <c r="J89" s="94"/>
      <c r="K89" s="94"/>
      <c r="L89" s="94"/>
      <c r="M89" s="94"/>
      <c r="N89" s="94"/>
      <c r="O89" s="94"/>
      <c r="P89" s="94"/>
      <c r="Q89" s="94"/>
      <c r="R89" s="94"/>
      <c r="S89" s="94"/>
      <c r="T89" s="94"/>
      <c r="U89" s="95"/>
      <c r="V89" s="94"/>
      <c r="W89" s="94"/>
      <c r="X89" s="95"/>
      <c r="Y89" s="95"/>
      <c r="Z89" s="94"/>
      <c r="AA89" s="94"/>
      <c r="AB89" s="94"/>
      <c r="AC89" s="95"/>
      <c r="AD89" s="95"/>
      <c r="AE89" s="94"/>
      <c r="AF89" s="94"/>
      <c r="AG89" s="94"/>
      <c r="AH89" s="94"/>
    </row>
    <row r="90" spans="2:34" ht="12.75">
      <c r="B90" s="35" t="s">
        <v>251</v>
      </c>
      <c r="C90" s="108"/>
      <c r="D90" s="11" t="s">
        <v>392</v>
      </c>
      <c r="E90" s="11" t="s">
        <v>393</v>
      </c>
      <c r="F90" s="11" t="s">
        <v>394</v>
      </c>
      <c r="G90" s="11" t="s">
        <v>395</v>
      </c>
      <c r="H90" s="11" t="s">
        <v>396</v>
      </c>
      <c r="I90" s="11" t="s">
        <v>397</v>
      </c>
      <c r="J90" s="11" t="s">
        <v>398</v>
      </c>
      <c r="K90" s="11" t="s">
        <v>399</v>
      </c>
      <c r="L90" s="11" t="s">
        <v>400</v>
      </c>
      <c r="M90" s="11" t="s">
        <v>401</v>
      </c>
      <c r="N90" s="11" t="s">
        <v>402</v>
      </c>
      <c r="O90" s="11" t="s">
        <v>403</v>
      </c>
      <c r="P90" s="11" t="s">
        <v>404</v>
      </c>
      <c r="Q90" s="11" t="s">
        <v>405</v>
      </c>
      <c r="R90" s="11" t="s">
        <v>406</v>
      </c>
      <c r="S90" s="11" t="s">
        <v>407</v>
      </c>
      <c r="T90" s="11" t="s">
        <v>408</v>
      </c>
      <c r="U90" s="11" t="s">
        <v>409</v>
      </c>
      <c r="V90" s="11" t="s">
        <v>410</v>
      </c>
      <c r="W90" s="11" t="s">
        <v>411</v>
      </c>
      <c r="X90" s="11" t="s">
        <v>412</v>
      </c>
      <c r="Y90" s="11" t="s">
        <v>413</v>
      </c>
      <c r="Z90" s="11" t="s">
        <v>414</v>
      </c>
      <c r="AA90" s="11" t="s">
        <v>415</v>
      </c>
      <c r="AB90" s="11" t="s">
        <v>416</v>
      </c>
      <c r="AC90" s="11" t="s">
        <v>417</v>
      </c>
      <c r="AD90" s="11" t="s">
        <v>418</v>
      </c>
      <c r="AE90" s="11" t="s">
        <v>419</v>
      </c>
      <c r="AF90" s="11" t="s">
        <v>420</v>
      </c>
      <c r="AG90" s="11" t="s">
        <v>421</v>
      </c>
      <c r="AH90" s="35" t="s">
        <v>2</v>
      </c>
    </row>
    <row r="91" spans="2:34" ht="12.75">
      <c r="B91" s="75"/>
      <c r="C91" s="76"/>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115"/>
    </row>
    <row r="92" spans="2:34" ht="12.75">
      <c r="B92" s="24" t="s">
        <v>238</v>
      </c>
      <c r="C92" s="76"/>
      <c r="D92" s="168" t="s">
        <v>230</v>
      </c>
      <c r="E92" s="168" t="s">
        <v>230</v>
      </c>
      <c r="F92" s="168" t="s">
        <v>230</v>
      </c>
      <c r="G92" s="168" t="s">
        <v>230</v>
      </c>
      <c r="H92" s="168" t="s">
        <v>230</v>
      </c>
      <c r="I92" s="168" t="s">
        <v>230</v>
      </c>
      <c r="J92" s="168" t="s">
        <v>230</v>
      </c>
      <c r="K92" s="168" t="s">
        <v>230</v>
      </c>
      <c r="L92" s="168" t="s">
        <v>230</v>
      </c>
      <c r="M92" s="165" t="s">
        <v>229</v>
      </c>
      <c r="N92" s="165" t="s">
        <v>229</v>
      </c>
      <c r="O92" s="165" t="s">
        <v>229</v>
      </c>
      <c r="P92" s="168" t="s">
        <v>230</v>
      </c>
      <c r="Q92" s="168" t="s">
        <v>230</v>
      </c>
      <c r="R92" s="168" t="s">
        <v>230</v>
      </c>
      <c r="S92" s="168" t="s">
        <v>230</v>
      </c>
      <c r="T92" s="165" t="s">
        <v>229</v>
      </c>
      <c r="U92" s="168" t="s">
        <v>230</v>
      </c>
      <c r="V92" s="165" t="s">
        <v>229</v>
      </c>
      <c r="W92" s="165" t="s">
        <v>229</v>
      </c>
      <c r="X92" s="165" t="s">
        <v>229</v>
      </c>
      <c r="Y92" s="168" t="s">
        <v>230</v>
      </c>
      <c r="Z92" s="165" t="s">
        <v>229</v>
      </c>
      <c r="AA92" s="168" t="s">
        <v>230</v>
      </c>
      <c r="AB92" s="168" t="s">
        <v>230</v>
      </c>
      <c r="AC92" s="168" t="s">
        <v>230</v>
      </c>
      <c r="AD92" s="168" t="s">
        <v>230</v>
      </c>
      <c r="AE92" s="168" t="s">
        <v>230</v>
      </c>
      <c r="AF92" s="165" t="s">
        <v>229</v>
      </c>
      <c r="AG92" s="165" t="s">
        <v>229</v>
      </c>
      <c r="AH92" s="116" t="s">
        <v>2</v>
      </c>
    </row>
    <row r="93" spans="2:34" ht="12.75">
      <c r="B93" s="22" t="s">
        <v>239</v>
      </c>
      <c r="C93" s="132"/>
      <c r="D93" s="166" t="s">
        <v>229</v>
      </c>
      <c r="E93" s="166" t="s">
        <v>229</v>
      </c>
      <c r="F93" s="166" t="s">
        <v>229</v>
      </c>
      <c r="G93" s="167" t="s">
        <v>230</v>
      </c>
      <c r="H93" s="167" t="s">
        <v>230</v>
      </c>
      <c r="I93" s="167" t="s">
        <v>230</v>
      </c>
      <c r="J93" s="167" t="s">
        <v>230</v>
      </c>
      <c r="K93" s="167" t="s">
        <v>230</v>
      </c>
      <c r="L93" s="167" t="s">
        <v>230</v>
      </c>
      <c r="M93" s="166" t="s">
        <v>229</v>
      </c>
      <c r="N93" s="167" t="s">
        <v>230</v>
      </c>
      <c r="O93" s="167" t="s">
        <v>230</v>
      </c>
      <c r="P93" s="167" t="s">
        <v>230</v>
      </c>
      <c r="Q93" s="167" t="s">
        <v>230</v>
      </c>
      <c r="R93" s="166" t="s">
        <v>229</v>
      </c>
      <c r="S93" s="167" t="s">
        <v>230</v>
      </c>
      <c r="T93" s="167" t="s">
        <v>230</v>
      </c>
      <c r="U93" s="166" t="s">
        <v>229</v>
      </c>
      <c r="V93" s="166" t="s">
        <v>229</v>
      </c>
      <c r="W93" s="166" t="s">
        <v>229</v>
      </c>
      <c r="X93" s="166" t="s">
        <v>229</v>
      </c>
      <c r="Y93" s="167" t="s">
        <v>230</v>
      </c>
      <c r="Z93" s="166" t="s">
        <v>229</v>
      </c>
      <c r="AA93" s="166" t="s">
        <v>229</v>
      </c>
      <c r="AB93" s="166" t="s">
        <v>229</v>
      </c>
      <c r="AC93" s="167" t="s">
        <v>230</v>
      </c>
      <c r="AD93" s="167" t="s">
        <v>230</v>
      </c>
      <c r="AE93" s="167" t="s">
        <v>230</v>
      </c>
      <c r="AF93" s="166" t="s">
        <v>229</v>
      </c>
      <c r="AG93" s="166" t="s">
        <v>229</v>
      </c>
      <c r="AH93" s="79" t="s">
        <v>2</v>
      </c>
    </row>
    <row r="94" spans="2:34" ht="12.75">
      <c r="B94" s="22" t="s">
        <v>240</v>
      </c>
      <c r="C94" s="76"/>
      <c r="D94" s="167" t="s">
        <v>230</v>
      </c>
      <c r="E94" s="167" t="s">
        <v>230</v>
      </c>
      <c r="F94" s="167" t="s">
        <v>230</v>
      </c>
      <c r="G94" s="167" t="s">
        <v>230</v>
      </c>
      <c r="H94" s="167" t="s">
        <v>230</v>
      </c>
      <c r="I94" s="167" t="s">
        <v>230</v>
      </c>
      <c r="J94" s="167" t="s">
        <v>230</v>
      </c>
      <c r="K94" s="167" t="s">
        <v>230</v>
      </c>
      <c r="L94" s="167" t="s">
        <v>230</v>
      </c>
      <c r="M94" s="166" t="s">
        <v>229</v>
      </c>
      <c r="N94" s="166" t="s">
        <v>229</v>
      </c>
      <c r="O94" s="166" t="s">
        <v>229</v>
      </c>
      <c r="P94" s="166" t="s">
        <v>229</v>
      </c>
      <c r="Q94" s="167" t="s">
        <v>230</v>
      </c>
      <c r="R94" s="167" t="s">
        <v>230</v>
      </c>
      <c r="S94" s="167" t="s">
        <v>230</v>
      </c>
      <c r="T94" s="166" t="s">
        <v>229</v>
      </c>
      <c r="U94" s="166" t="s">
        <v>229</v>
      </c>
      <c r="V94" s="166" t="s">
        <v>229</v>
      </c>
      <c r="W94" s="167" t="s">
        <v>230</v>
      </c>
      <c r="X94" s="166" t="s">
        <v>229</v>
      </c>
      <c r="Y94" s="167" t="s">
        <v>230</v>
      </c>
      <c r="Z94" s="166" t="s">
        <v>229</v>
      </c>
      <c r="AA94" s="167" t="s">
        <v>230</v>
      </c>
      <c r="AB94" s="166" t="s">
        <v>229</v>
      </c>
      <c r="AC94" s="167" t="s">
        <v>230</v>
      </c>
      <c r="AD94" s="167" t="s">
        <v>230</v>
      </c>
      <c r="AE94" s="167" t="s">
        <v>230</v>
      </c>
      <c r="AF94" s="166" t="s">
        <v>229</v>
      </c>
      <c r="AG94" s="166" t="s">
        <v>229</v>
      </c>
      <c r="AH94" s="79" t="s">
        <v>2</v>
      </c>
    </row>
    <row r="95" spans="2:34" ht="12.75">
      <c r="B95" s="22" t="s">
        <v>0</v>
      </c>
      <c r="C95" s="76"/>
      <c r="D95" s="166" t="s">
        <v>229</v>
      </c>
      <c r="E95" s="166" t="s">
        <v>229</v>
      </c>
      <c r="F95" s="167" t="s">
        <v>230</v>
      </c>
      <c r="G95" s="167" t="s">
        <v>230</v>
      </c>
      <c r="H95" s="167" t="s">
        <v>230</v>
      </c>
      <c r="I95" s="167" t="s">
        <v>230</v>
      </c>
      <c r="J95" s="167" t="s">
        <v>230</v>
      </c>
      <c r="K95" s="167" t="s">
        <v>230</v>
      </c>
      <c r="L95" s="167" t="s">
        <v>230</v>
      </c>
      <c r="M95" s="167" t="s">
        <v>230</v>
      </c>
      <c r="N95" s="167" t="s">
        <v>230</v>
      </c>
      <c r="O95" s="167" t="s">
        <v>230</v>
      </c>
      <c r="P95" s="166" t="s">
        <v>229</v>
      </c>
      <c r="Q95" s="166" t="s">
        <v>229</v>
      </c>
      <c r="R95" s="166" t="s">
        <v>229</v>
      </c>
      <c r="S95" s="167" t="s">
        <v>230</v>
      </c>
      <c r="T95" s="167" t="s">
        <v>230</v>
      </c>
      <c r="U95" s="166" t="s">
        <v>229</v>
      </c>
      <c r="V95" s="166" t="s">
        <v>229</v>
      </c>
      <c r="W95" s="166" t="s">
        <v>229</v>
      </c>
      <c r="X95" s="166" t="s">
        <v>229</v>
      </c>
      <c r="Y95" s="166" t="s">
        <v>229</v>
      </c>
      <c r="Z95" s="166" t="s">
        <v>229</v>
      </c>
      <c r="AA95" s="167" t="s">
        <v>230</v>
      </c>
      <c r="AB95" s="167" t="s">
        <v>230</v>
      </c>
      <c r="AC95" s="167" t="s">
        <v>230</v>
      </c>
      <c r="AD95" s="167" t="s">
        <v>230</v>
      </c>
      <c r="AE95" s="167" t="s">
        <v>230</v>
      </c>
      <c r="AF95" s="166" t="s">
        <v>229</v>
      </c>
      <c r="AG95" s="166" t="s">
        <v>229</v>
      </c>
      <c r="AH95" s="79" t="s">
        <v>2</v>
      </c>
    </row>
    <row r="96" spans="2:34" ht="12.75">
      <c r="B96" s="22" t="s">
        <v>1</v>
      </c>
      <c r="C96" s="76"/>
      <c r="D96" s="166" t="s">
        <v>229</v>
      </c>
      <c r="E96" s="166" t="s">
        <v>229</v>
      </c>
      <c r="F96" s="167" t="s">
        <v>230</v>
      </c>
      <c r="G96" s="166" t="s">
        <v>229</v>
      </c>
      <c r="H96" s="167" t="s">
        <v>230</v>
      </c>
      <c r="I96" s="167" t="s">
        <v>230</v>
      </c>
      <c r="J96" s="166" t="s">
        <v>229</v>
      </c>
      <c r="K96" s="166" t="s">
        <v>229</v>
      </c>
      <c r="L96" s="167" t="s">
        <v>230</v>
      </c>
      <c r="M96" s="167" t="s">
        <v>230</v>
      </c>
      <c r="N96" s="167" t="s">
        <v>230</v>
      </c>
      <c r="O96" s="167" t="s">
        <v>230</v>
      </c>
      <c r="P96" s="166" t="s">
        <v>229</v>
      </c>
      <c r="Q96" s="166" t="s">
        <v>229</v>
      </c>
      <c r="R96" s="166" t="s">
        <v>229</v>
      </c>
      <c r="S96" s="166" t="s">
        <v>229</v>
      </c>
      <c r="T96" s="167" t="s">
        <v>230</v>
      </c>
      <c r="U96" s="166" t="s">
        <v>229</v>
      </c>
      <c r="V96" s="166" t="s">
        <v>229</v>
      </c>
      <c r="W96" s="166" t="s">
        <v>229</v>
      </c>
      <c r="X96" s="166" t="s">
        <v>229</v>
      </c>
      <c r="Y96" s="166" t="s">
        <v>229</v>
      </c>
      <c r="Z96" s="166" t="s">
        <v>229</v>
      </c>
      <c r="AA96" s="166" t="s">
        <v>229</v>
      </c>
      <c r="AB96" s="166" t="s">
        <v>229</v>
      </c>
      <c r="AC96" s="167" t="s">
        <v>230</v>
      </c>
      <c r="AD96" s="167" t="s">
        <v>230</v>
      </c>
      <c r="AE96" s="166" t="s">
        <v>229</v>
      </c>
      <c r="AF96" s="166" t="s">
        <v>229</v>
      </c>
      <c r="AG96" s="166" t="s">
        <v>229</v>
      </c>
      <c r="AH96" s="79" t="s">
        <v>2</v>
      </c>
    </row>
    <row r="97" spans="2:34" ht="12.75">
      <c r="B97" s="24" t="s">
        <v>241</v>
      </c>
      <c r="C97" s="76"/>
      <c r="D97" s="165" t="s">
        <v>229</v>
      </c>
      <c r="E97" s="165" t="s">
        <v>229</v>
      </c>
      <c r="F97" s="165" t="s">
        <v>229</v>
      </c>
      <c r="G97" s="165" t="s">
        <v>229</v>
      </c>
      <c r="H97" s="168" t="s">
        <v>230</v>
      </c>
      <c r="I97" s="168" t="s">
        <v>230</v>
      </c>
      <c r="J97" s="165" t="s">
        <v>229</v>
      </c>
      <c r="K97" s="165" t="s">
        <v>229</v>
      </c>
      <c r="L97" s="165" t="s">
        <v>229</v>
      </c>
      <c r="M97" s="165" t="s">
        <v>229</v>
      </c>
      <c r="N97" s="165" t="s">
        <v>229</v>
      </c>
      <c r="O97" s="165" t="s">
        <v>229</v>
      </c>
      <c r="P97" s="165" t="s">
        <v>229</v>
      </c>
      <c r="Q97" s="165" t="s">
        <v>229</v>
      </c>
      <c r="R97" s="165" t="s">
        <v>229</v>
      </c>
      <c r="S97" s="165" t="s">
        <v>229</v>
      </c>
      <c r="T97" s="165" t="s">
        <v>229</v>
      </c>
      <c r="U97" s="165" t="s">
        <v>229</v>
      </c>
      <c r="V97" s="165" t="s">
        <v>229</v>
      </c>
      <c r="W97" s="165" t="s">
        <v>229</v>
      </c>
      <c r="X97" s="165" t="s">
        <v>229</v>
      </c>
      <c r="Y97" s="165" t="s">
        <v>229</v>
      </c>
      <c r="Z97" s="165" t="s">
        <v>229</v>
      </c>
      <c r="AA97" s="165" t="s">
        <v>229</v>
      </c>
      <c r="AB97" s="165" t="s">
        <v>229</v>
      </c>
      <c r="AC97" s="165" t="s">
        <v>229</v>
      </c>
      <c r="AD97" s="165" t="s">
        <v>229</v>
      </c>
      <c r="AE97" s="168" t="s">
        <v>230</v>
      </c>
      <c r="AF97" s="165" t="s">
        <v>229</v>
      </c>
      <c r="AG97" s="165" t="s">
        <v>229</v>
      </c>
      <c r="AH97" s="116" t="s">
        <v>2</v>
      </c>
    </row>
    <row r="98" spans="2:34" ht="12.75">
      <c r="B98" s="22" t="s">
        <v>242</v>
      </c>
      <c r="C98" s="76"/>
      <c r="D98" s="167" t="s">
        <v>230</v>
      </c>
      <c r="E98" s="166" t="s">
        <v>229</v>
      </c>
      <c r="F98" s="167" t="s">
        <v>230</v>
      </c>
      <c r="G98" s="167" t="s">
        <v>230</v>
      </c>
      <c r="H98" s="175" t="s">
        <v>231</v>
      </c>
      <c r="I98" s="167" t="s">
        <v>230</v>
      </c>
      <c r="J98" s="167" t="s">
        <v>230</v>
      </c>
      <c r="K98" s="167" t="s">
        <v>230</v>
      </c>
      <c r="L98" s="167" t="s">
        <v>230</v>
      </c>
      <c r="M98" s="166" t="s">
        <v>229</v>
      </c>
      <c r="N98" s="167" t="s">
        <v>230</v>
      </c>
      <c r="O98" s="167" t="s">
        <v>230</v>
      </c>
      <c r="P98" s="167" t="s">
        <v>230</v>
      </c>
      <c r="Q98" s="167" t="s">
        <v>230</v>
      </c>
      <c r="R98" s="167" t="s">
        <v>230</v>
      </c>
      <c r="S98" s="167" t="s">
        <v>230</v>
      </c>
      <c r="T98" s="167" t="s">
        <v>230</v>
      </c>
      <c r="U98" s="167" t="s">
        <v>230</v>
      </c>
      <c r="V98" s="166" t="s">
        <v>229</v>
      </c>
      <c r="W98" s="166" t="s">
        <v>229</v>
      </c>
      <c r="X98" s="166" t="s">
        <v>229</v>
      </c>
      <c r="Y98" s="167" t="s">
        <v>230</v>
      </c>
      <c r="Z98" s="166" t="s">
        <v>229</v>
      </c>
      <c r="AA98" s="166" t="s">
        <v>229</v>
      </c>
      <c r="AB98" s="167" t="s">
        <v>230</v>
      </c>
      <c r="AC98" s="167" t="s">
        <v>230</v>
      </c>
      <c r="AD98" s="167" t="s">
        <v>230</v>
      </c>
      <c r="AE98" s="167" t="s">
        <v>230</v>
      </c>
      <c r="AF98" s="166" t="s">
        <v>229</v>
      </c>
      <c r="AG98" s="166" t="s">
        <v>229</v>
      </c>
      <c r="AH98" s="79" t="s">
        <v>2</v>
      </c>
    </row>
    <row r="99" spans="2:34" ht="12.75">
      <c r="B99" s="22" t="s">
        <v>243</v>
      </c>
      <c r="C99" s="76"/>
      <c r="D99" s="166" t="s">
        <v>229</v>
      </c>
      <c r="E99" s="166" t="s">
        <v>229</v>
      </c>
      <c r="F99" s="166" t="s">
        <v>229</v>
      </c>
      <c r="G99" s="167" t="s">
        <v>230</v>
      </c>
      <c r="H99" s="167" t="s">
        <v>230</v>
      </c>
      <c r="I99" s="167" t="s">
        <v>230</v>
      </c>
      <c r="J99" s="167" t="s">
        <v>230</v>
      </c>
      <c r="K99" s="166" t="s">
        <v>229</v>
      </c>
      <c r="L99" s="167" t="s">
        <v>230</v>
      </c>
      <c r="M99" s="166" t="s">
        <v>229</v>
      </c>
      <c r="N99" s="167" t="s">
        <v>230</v>
      </c>
      <c r="O99" s="166" t="s">
        <v>229</v>
      </c>
      <c r="P99" s="166" t="s">
        <v>229</v>
      </c>
      <c r="Q99" s="166" t="s">
        <v>229</v>
      </c>
      <c r="R99" s="166" t="s">
        <v>229</v>
      </c>
      <c r="S99" s="166" t="s">
        <v>229</v>
      </c>
      <c r="T99" s="166" t="s">
        <v>229</v>
      </c>
      <c r="U99" s="166" t="s">
        <v>229</v>
      </c>
      <c r="V99" s="166" t="s">
        <v>229</v>
      </c>
      <c r="W99" s="166" t="s">
        <v>229</v>
      </c>
      <c r="X99" s="166" t="s">
        <v>229</v>
      </c>
      <c r="Y99" s="166" t="s">
        <v>229</v>
      </c>
      <c r="Z99" s="166" t="s">
        <v>229</v>
      </c>
      <c r="AA99" s="167" t="s">
        <v>230</v>
      </c>
      <c r="AB99" s="167" t="s">
        <v>230</v>
      </c>
      <c r="AC99" s="167" t="s">
        <v>230</v>
      </c>
      <c r="AD99" s="167" t="s">
        <v>230</v>
      </c>
      <c r="AE99" s="167" t="s">
        <v>230</v>
      </c>
      <c r="AF99" s="166" t="s">
        <v>229</v>
      </c>
      <c r="AG99" s="166" t="s">
        <v>229</v>
      </c>
      <c r="AH99" s="79" t="s">
        <v>2</v>
      </c>
    </row>
    <row r="100" spans="2:34" ht="12.75">
      <c r="B100" s="22" t="s">
        <v>244</v>
      </c>
      <c r="C100" s="76"/>
      <c r="D100" s="167" t="s">
        <v>230</v>
      </c>
      <c r="E100" s="166" t="s">
        <v>229</v>
      </c>
      <c r="F100" s="167" t="s">
        <v>230</v>
      </c>
      <c r="G100" s="167" t="s">
        <v>230</v>
      </c>
      <c r="H100" s="167" t="s">
        <v>230</v>
      </c>
      <c r="I100" s="167" t="s">
        <v>230</v>
      </c>
      <c r="J100" s="167" t="s">
        <v>230</v>
      </c>
      <c r="K100" s="167" t="s">
        <v>230</v>
      </c>
      <c r="L100" s="167" t="s">
        <v>230</v>
      </c>
      <c r="M100" s="166" t="s">
        <v>229</v>
      </c>
      <c r="N100" s="167" t="s">
        <v>230</v>
      </c>
      <c r="O100" s="167" t="s">
        <v>230</v>
      </c>
      <c r="P100" s="166" t="s">
        <v>229</v>
      </c>
      <c r="Q100" s="166" t="s">
        <v>229</v>
      </c>
      <c r="R100" s="166" t="s">
        <v>229</v>
      </c>
      <c r="S100" s="167" t="s">
        <v>230</v>
      </c>
      <c r="T100" s="167" t="s">
        <v>230</v>
      </c>
      <c r="U100" s="166" t="s">
        <v>229</v>
      </c>
      <c r="V100" s="166" t="s">
        <v>229</v>
      </c>
      <c r="W100" s="166" t="s">
        <v>229</v>
      </c>
      <c r="X100" s="166" t="s">
        <v>229</v>
      </c>
      <c r="Y100" s="167" t="s">
        <v>230</v>
      </c>
      <c r="Z100" s="166" t="s">
        <v>229</v>
      </c>
      <c r="AA100" s="166" t="s">
        <v>229</v>
      </c>
      <c r="AB100" s="166" t="s">
        <v>229</v>
      </c>
      <c r="AC100" s="167" t="s">
        <v>230</v>
      </c>
      <c r="AD100" s="167" t="s">
        <v>230</v>
      </c>
      <c r="AE100" s="167" t="s">
        <v>230</v>
      </c>
      <c r="AF100" s="167" t="s">
        <v>230</v>
      </c>
      <c r="AG100" s="167" t="s">
        <v>230</v>
      </c>
      <c r="AH100" s="79" t="s">
        <v>2</v>
      </c>
    </row>
    <row r="101" spans="2:34" ht="12.75">
      <c r="B101" s="22" t="s">
        <v>245</v>
      </c>
      <c r="C101" s="76"/>
      <c r="D101" s="166" t="s">
        <v>229</v>
      </c>
      <c r="E101" s="166" t="s">
        <v>229</v>
      </c>
      <c r="F101" s="166" t="s">
        <v>229</v>
      </c>
      <c r="G101" s="167" t="s">
        <v>230</v>
      </c>
      <c r="H101" s="167" t="s">
        <v>230</v>
      </c>
      <c r="I101" s="166" t="s">
        <v>229</v>
      </c>
      <c r="J101" s="166" t="s">
        <v>229</v>
      </c>
      <c r="K101" s="166" t="s">
        <v>229</v>
      </c>
      <c r="L101" s="167" t="s">
        <v>230</v>
      </c>
      <c r="M101" s="166" t="s">
        <v>229</v>
      </c>
      <c r="N101" s="166" t="s">
        <v>229</v>
      </c>
      <c r="O101" s="166" t="s">
        <v>229</v>
      </c>
      <c r="P101" s="166" t="s">
        <v>229</v>
      </c>
      <c r="Q101" s="167" t="s">
        <v>230</v>
      </c>
      <c r="R101" s="166" t="s">
        <v>229</v>
      </c>
      <c r="S101" s="167" t="s">
        <v>230</v>
      </c>
      <c r="T101" s="166" t="s">
        <v>229</v>
      </c>
      <c r="U101" s="166" t="s">
        <v>229</v>
      </c>
      <c r="V101" s="166" t="s">
        <v>229</v>
      </c>
      <c r="W101" s="166" t="s">
        <v>229</v>
      </c>
      <c r="X101" s="166" t="s">
        <v>229</v>
      </c>
      <c r="Y101" s="167" t="s">
        <v>230</v>
      </c>
      <c r="Z101" s="166" t="s">
        <v>229</v>
      </c>
      <c r="AA101" s="166" t="s">
        <v>229</v>
      </c>
      <c r="AB101" s="166" t="s">
        <v>229</v>
      </c>
      <c r="AC101" s="167" t="s">
        <v>230</v>
      </c>
      <c r="AD101" s="167" t="s">
        <v>230</v>
      </c>
      <c r="AE101" s="167" t="s">
        <v>230</v>
      </c>
      <c r="AF101" s="166" t="s">
        <v>229</v>
      </c>
      <c r="AG101" s="166" t="s">
        <v>229</v>
      </c>
      <c r="AH101" s="79" t="s">
        <v>2</v>
      </c>
    </row>
    <row r="102" spans="2:34" ht="12.75">
      <c r="B102" s="24" t="s">
        <v>237</v>
      </c>
      <c r="C102" s="76"/>
      <c r="D102" s="165" t="s">
        <v>229</v>
      </c>
      <c r="E102" s="165" t="s">
        <v>229</v>
      </c>
      <c r="F102" s="165" t="s">
        <v>229</v>
      </c>
      <c r="G102" s="168" t="s">
        <v>230</v>
      </c>
      <c r="H102" s="168" t="s">
        <v>230</v>
      </c>
      <c r="I102" s="168" t="s">
        <v>230</v>
      </c>
      <c r="J102" s="168" t="s">
        <v>230</v>
      </c>
      <c r="K102" s="165" t="s">
        <v>229</v>
      </c>
      <c r="L102" s="168" t="s">
        <v>230</v>
      </c>
      <c r="M102" s="165" t="s">
        <v>229</v>
      </c>
      <c r="N102" s="168" t="s">
        <v>230</v>
      </c>
      <c r="O102" s="168" t="s">
        <v>230</v>
      </c>
      <c r="P102" s="165" t="s">
        <v>229</v>
      </c>
      <c r="Q102" s="165" t="s">
        <v>229</v>
      </c>
      <c r="R102" s="165" t="s">
        <v>229</v>
      </c>
      <c r="S102" s="165" t="s">
        <v>229</v>
      </c>
      <c r="T102" s="168" t="s">
        <v>230</v>
      </c>
      <c r="U102" s="165" t="s">
        <v>229</v>
      </c>
      <c r="V102" s="165" t="s">
        <v>229</v>
      </c>
      <c r="W102" s="165" t="s">
        <v>229</v>
      </c>
      <c r="X102" s="165" t="s">
        <v>229</v>
      </c>
      <c r="Y102" s="165" t="s">
        <v>229</v>
      </c>
      <c r="Z102" s="165" t="s">
        <v>229</v>
      </c>
      <c r="AA102" s="168" t="s">
        <v>230</v>
      </c>
      <c r="AB102" s="165" t="s">
        <v>229</v>
      </c>
      <c r="AC102" s="168" t="s">
        <v>230</v>
      </c>
      <c r="AD102" s="168" t="s">
        <v>230</v>
      </c>
      <c r="AE102" s="165" t="s">
        <v>229</v>
      </c>
      <c r="AF102" s="165" t="s">
        <v>229</v>
      </c>
      <c r="AG102" s="165" t="s">
        <v>229</v>
      </c>
      <c r="AH102" s="116" t="s">
        <v>2</v>
      </c>
    </row>
    <row r="103" spans="2:34" ht="12.75">
      <c r="B103" s="77"/>
      <c r="C103" s="112"/>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117"/>
    </row>
    <row r="104" spans="2:34" ht="27" customHeight="1">
      <c r="B104" s="52"/>
      <c r="C104" s="110"/>
      <c r="D104" s="53"/>
      <c r="E104" s="54"/>
      <c r="F104" s="54"/>
      <c r="G104" s="54"/>
      <c r="H104" s="54"/>
      <c r="I104" s="54"/>
      <c r="J104" s="54"/>
      <c r="K104" s="54"/>
      <c r="L104" s="54"/>
      <c r="M104" s="54"/>
      <c r="N104" s="54"/>
      <c r="O104" s="54"/>
      <c r="P104" s="54"/>
      <c r="Q104" s="54"/>
      <c r="R104" s="54"/>
      <c r="S104" s="54"/>
      <c r="T104" s="54"/>
      <c r="U104" s="55"/>
      <c r="V104" s="54"/>
      <c r="W104" s="54"/>
      <c r="X104" s="55"/>
      <c r="Y104" s="55"/>
      <c r="Z104" s="54"/>
      <c r="AA104" s="54"/>
      <c r="AB104" s="54"/>
      <c r="AC104" s="55"/>
      <c r="AD104" s="55"/>
      <c r="AE104" s="54"/>
      <c r="AF104" s="54"/>
      <c r="AG104" s="54"/>
      <c r="AH104" s="54"/>
    </row>
    <row r="105" spans="2:34" ht="36" customHeight="1">
      <c r="B105" s="91" t="s">
        <v>439</v>
      </c>
      <c r="C105" s="106"/>
      <c r="D105" s="235" t="s">
        <v>433</v>
      </c>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7"/>
    </row>
    <row r="106" spans="2:34" ht="6.75" customHeight="1">
      <c r="B106" s="46"/>
      <c r="C106" s="111"/>
      <c r="D106" s="94"/>
      <c r="E106" s="94"/>
      <c r="F106" s="94"/>
      <c r="G106" s="94"/>
      <c r="H106" s="94"/>
      <c r="I106" s="94"/>
      <c r="J106" s="94"/>
      <c r="K106" s="94"/>
      <c r="L106" s="94"/>
      <c r="M106" s="94"/>
      <c r="N106" s="94"/>
      <c r="O106" s="94"/>
      <c r="P106" s="94"/>
      <c r="Q106" s="94"/>
      <c r="R106" s="94"/>
      <c r="S106" s="94"/>
      <c r="T106" s="94"/>
      <c r="U106" s="95"/>
      <c r="V106" s="94"/>
      <c r="W106" s="94"/>
      <c r="X106" s="95"/>
      <c r="Y106" s="95"/>
      <c r="Z106" s="94"/>
      <c r="AA106" s="94"/>
      <c r="AB106" s="94"/>
      <c r="AC106" s="95"/>
      <c r="AD106" s="95"/>
      <c r="AE106" s="94"/>
      <c r="AF106" s="94"/>
      <c r="AG106" s="94"/>
      <c r="AH106" s="94"/>
    </row>
    <row r="107" spans="2:34" ht="12.75">
      <c r="B107" s="35" t="s">
        <v>252</v>
      </c>
      <c r="C107" s="108"/>
      <c r="D107" s="35" t="s">
        <v>392</v>
      </c>
      <c r="E107" s="35" t="s">
        <v>393</v>
      </c>
      <c r="F107" s="35" t="s">
        <v>394</v>
      </c>
      <c r="G107" s="35" t="s">
        <v>395</v>
      </c>
      <c r="H107" s="35" t="s">
        <v>396</v>
      </c>
      <c r="I107" s="35" t="s">
        <v>397</v>
      </c>
      <c r="J107" s="35" t="s">
        <v>398</v>
      </c>
      <c r="K107" s="35" t="s">
        <v>399</v>
      </c>
      <c r="L107" s="35" t="s">
        <v>400</v>
      </c>
      <c r="M107" s="35" t="s">
        <v>401</v>
      </c>
      <c r="N107" s="35" t="s">
        <v>402</v>
      </c>
      <c r="O107" s="35" t="s">
        <v>403</v>
      </c>
      <c r="P107" s="35" t="s">
        <v>404</v>
      </c>
      <c r="Q107" s="35" t="s">
        <v>405</v>
      </c>
      <c r="R107" s="35" t="s">
        <v>406</v>
      </c>
      <c r="S107" s="35" t="s">
        <v>407</v>
      </c>
      <c r="T107" s="35" t="s">
        <v>408</v>
      </c>
      <c r="U107" s="35" t="s">
        <v>409</v>
      </c>
      <c r="V107" s="35" t="s">
        <v>410</v>
      </c>
      <c r="W107" s="35" t="s">
        <v>411</v>
      </c>
      <c r="X107" s="35" t="s">
        <v>412</v>
      </c>
      <c r="Y107" s="35" t="s">
        <v>413</v>
      </c>
      <c r="Z107" s="35" t="s">
        <v>414</v>
      </c>
      <c r="AA107" s="35" t="s">
        <v>415</v>
      </c>
      <c r="AB107" s="35" t="s">
        <v>416</v>
      </c>
      <c r="AC107" s="35" t="s">
        <v>417</v>
      </c>
      <c r="AD107" s="35" t="s">
        <v>418</v>
      </c>
      <c r="AE107" s="35" t="s">
        <v>419</v>
      </c>
      <c r="AF107" s="35" t="s">
        <v>420</v>
      </c>
      <c r="AG107" s="35" t="s">
        <v>421</v>
      </c>
      <c r="AH107" s="35" t="s">
        <v>422</v>
      </c>
    </row>
    <row r="108" spans="2:34" ht="12.75">
      <c r="B108" s="36"/>
      <c r="C108" s="22"/>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row>
    <row r="109" spans="2:34" ht="12.75">
      <c r="B109" s="24" t="s">
        <v>238</v>
      </c>
      <c r="C109" s="22"/>
      <c r="D109" s="173" t="s">
        <v>229</v>
      </c>
      <c r="E109" s="168" t="s">
        <v>230</v>
      </c>
      <c r="F109" s="173" t="s">
        <v>229</v>
      </c>
      <c r="G109" s="173" t="s">
        <v>229</v>
      </c>
      <c r="H109" s="168" t="s">
        <v>230</v>
      </c>
      <c r="I109" s="168" t="s">
        <v>230</v>
      </c>
      <c r="J109" s="168" t="s">
        <v>230</v>
      </c>
      <c r="K109" s="172" t="s">
        <v>231</v>
      </c>
      <c r="L109" s="170" t="s">
        <v>232</v>
      </c>
      <c r="M109" s="172" t="s">
        <v>231</v>
      </c>
      <c r="N109" s="172" t="s">
        <v>231</v>
      </c>
      <c r="O109" s="168" t="s">
        <v>230</v>
      </c>
      <c r="P109" s="168" t="s">
        <v>230</v>
      </c>
      <c r="Q109" s="168" t="s">
        <v>230</v>
      </c>
      <c r="R109" s="168" t="s">
        <v>230</v>
      </c>
      <c r="S109" s="168" t="s">
        <v>230</v>
      </c>
      <c r="T109" s="168" t="s">
        <v>230</v>
      </c>
      <c r="U109" s="168" t="s">
        <v>230</v>
      </c>
      <c r="V109" s="172" t="s">
        <v>231</v>
      </c>
      <c r="W109" s="168" t="s">
        <v>230</v>
      </c>
      <c r="X109" s="168" t="s">
        <v>230</v>
      </c>
      <c r="Y109" s="168" t="s">
        <v>230</v>
      </c>
      <c r="Z109" s="168" t="s">
        <v>230</v>
      </c>
      <c r="AA109" s="168" t="s">
        <v>230</v>
      </c>
      <c r="AB109" s="168" t="s">
        <v>230</v>
      </c>
      <c r="AC109" s="168" t="s">
        <v>230</v>
      </c>
      <c r="AD109" s="168" t="s">
        <v>230</v>
      </c>
      <c r="AE109" s="173" t="s">
        <v>229</v>
      </c>
      <c r="AF109" s="168" t="s">
        <v>230</v>
      </c>
      <c r="AG109" s="168" t="s">
        <v>230</v>
      </c>
      <c r="AH109" s="168" t="s">
        <v>230</v>
      </c>
    </row>
    <row r="110" spans="2:34" ht="12.75">
      <c r="B110" s="22" t="s">
        <v>239</v>
      </c>
      <c r="C110" s="22"/>
      <c r="D110" s="174" t="s">
        <v>229</v>
      </c>
      <c r="E110" s="167" t="s">
        <v>230</v>
      </c>
      <c r="F110" s="174" t="s">
        <v>229</v>
      </c>
      <c r="G110" s="174" t="s">
        <v>229</v>
      </c>
      <c r="H110" s="167" t="s">
        <v>230</v>
      </c>
      <c r="I110" s="167" t="s">
        <v>230</v>
      </c>
      <c r="J110" s="167" t="s">
        <v>230</v>
      </c>
      <c r="K110" s="167" t="s">
        <v>230</v>
      </c>
      <c r="L110" s="167" t="s">
        <v>230</v>
      </c>
      <c r="M110" s="167" t="s">
        <v>230</v>
      </c>
      <c r="N110" s="167" t="s">
        <v>230</v>
      </c>
      <c r="O110" s="167" t="s">
        <v>230</v>
      </c>
      <c r="P110" s="167" t="s">
        <v>230</v>
      </c>
      <c r="Q110" s="167" t="s">
        <v>230</v>
      </c>
      <c r="R110" s="167" t="s">
        <v>230</v>
      </c>
      <c r="S110" s="167" t="s">
        <v>230</v>
      </c>
      <c r="T110" s="167" t="s">
        <v>230</v>
      </c>
      <c r="U110" s="167" t="s">
        <v>230</v>
      </c>
      <c r="V110" s="167" t="s">
        <v>230</v>
      </c>
      <c r="W110" s="167" t="s">
        <v>230</v>
      </c>
      <c r="X110" s="167" t="s">
        <v>230</v>
      </c>
      <c r="Y110" s="167" t="s">
        <v>230</v>
      </c>
      <c r="Z110" s="167" t="s">
        <v>230</v>
      </c>
      <c r="AA110" s="167" t="s">
        <v>230</v>
      </c>
      <c r="AB110" s="167" t="s">
        <v>230</v>
      </c>
      <c r="AC110" s="167" t="s">
        <v>230</v>
      </c>
      <c r="AD110" s="167" t="s">
        <v>230</v>
      </c>
      <c r="AE110" s="167" t="s">
        <v>230</v>
      </c>
      <c r="AF110" s="167" t="s">
        <v>230</v>
      </c>
      <c r="AG110" s="167" t="s">
        <v>230</v>
      </c>
      <c r="AH110" s="167" t="s">
        <v>230</v>
      </c>
    </row>
    <row r="111" spans="2:34" ht="12.75">
      <c r="B111" s="22" t="s">
        <v>240</v>
      </c>
      <c r="C111" s="22"/>
      <c r="D111" s="167" t="s">
        <v>230</v>
      </c>
      <c r="E111" s="167" t="s">
        <v>230</v>
      </c>
      <c r="F111" s="174" t="s">
        <v>229</v>
      </c>
      <c r="G111" s="174" t="s">
        <v>229</v>
      </c>
      <c r="H111" s="167" t="s">
        <v>230</v>
      </c>
      <c r="I111" s="167" t="s">
        <v>230</v>
      </c>
      <c r="J111" s="167" t="s">
        <v>230</v>
      </c>
      <c r="K111" s="167" t="s">
        <v>230</v>
      </c>
      <c r="L111" s="167" t="s">
        <v>230</v>
      </c>
      <c r="M111" s="167" t="s">
        <v>230</v>
      </c>
      <c r="N111" s="167" t="s">
        <v>230</v>
      </c>
      <c r="O111" s="167" t="s">
        <v>230</v>
      </c>
      <c r="P111" s="167" t="s">
        <v>230</v>
      </c>
      <c r="Q111" s="167" t="s">
        <v>230</v>
      </c>
      <c r="R111" s="167" t="s">
        <v>230</v>
      </c>
      <c r="S111" s="167" t="s">
        <v>230</v>
      </c>
      <c r="T111" s="167" t="s">
        <v>230</v>
      </c>
      <c r="U111" s="167" t="s">
        <v>230</v>
      </c>
      <c r="V111" s="167" t="s">
        <v>230</v>
      </c>
      <c r="W111" s="167" t="s">
        <v>230</v>
      </c>
      <c r="X111" s="167" t="s">
        <v>230</v>
      </c>
      <c r="Y111" s="167" t="s">
        <v>230</v>
      </c>
      <c r="Z111" s="167" t="s">
        <v>230</v>
      </c>
      <c r="AA111" s="167" t="s">
        <v>230</v>
      </c>
      <c r="AB111" s="167" t="s">
        <v>230</v>
      </c>
      <c r="AC111" s="167" t="s">
        <v>230</v>
      </c>
      <c r="AD111" s="174" t="s">
        <v>229</v>
      </c>
      <c r="AE111" s="174" t="s">
        <v>229</v>
      </c>
      <c r="AF111" s="167" t="s">
        <v>230</v>
      </c>
      <c r="AG111" s="167" t="s">
        <v>230</v>
      </c>
      <c r="AH111" s="167" t="s">
        <v>230</v>
      </c>
    </row>
    <row r="112" spans="2:34" ht="12.75">
      <c r="B112" s="22" t="s">
        <v>0</v>
      </c>
      <c r="C112" s="22"/>
      <c r="D112" s="174" t="s">
        <v>229</v>
      </c>
      <c r="E112" s="167" t="s">
        <v>230</v>
      </c>
      <c r="F112" s="174" t="s">
        <v>229</v>
      </c>
      <c r="G112" s="174" t="s">
        <v>229</v>
      </c>
      <c r="H112" s="167" t="s">
        <v>230</v>
      </c>
      <c r="I112" s="167" t="s">
        <v>230</v>
      </c>
      <c r="J112" s="167" t="s">
        <v>230</v>
      </c>
      <c r="K112" s="167" t="s">
        <v>230</v>
      </c>
      <c r="L112" s="167" t="s">
        <v>230</v>
      </c>
      <c r="M112" s="167" t="s">
        <v>230</v>
      </c>
      <c r="N112" s="167" t="s">
        <v>230</v>
      </c>
      <c r="O112" s="167" t="s">
        <v>230</v>
      </c>
      <c r="P112" s="167" t="s">
        <v>230</v>
      </c>
      <c r="Q112" s="167" t="s">
        <v>230</v>
      </c>
      <c r="R112" s="167" t="s">
        <v>230</v>
      </c>
      <c r="S112" s="167" t="s">
        <v>230</v>
      </c>
      <c r="T112" s="167" t="s">
        <v>230</v>
      </c>
      <c r="U112" s="167" t="s">
        <v>230</v>
      </c>
      <c r="V112" s="167" t="s">
        <v>230</v>
      </c>
      <c r="W112" s="167" t="s">
        <v>230</v>
      </c>
      <c r="X112" s="167" t="s">
        <v>230</v>
      </c>
      <c r="Z112" s="174" t="s">
        <v>229</v>
      </c>
      <c r="AA112" s="174" t="s">
        <v>229</v>
      </c>
      <c r="AB112" s="167" t="s">
        <v>230</v>
      </c>
      <c r="AC112" s="174" t="s">
        <v>229</v>
      </c>
      <c r="AD112" s="174" t="s">
        <v>229</v>
      </c>
      <c r="AE112" s="174" t="s">
        <v>229</v>
      </c>
      <c r="AF112" s="174" t="s">
        <v>229</v>
      </c>
      <c r="AG112" s="167" t="s">
        <v>230</v>
      </c>
      <c r="AH112" s="167" t="s">
        <v>230</v>
      </c>
    </row>
    <row r="113" spans="2:34" ht="12.75">
      <c r="B113" s="22" t="s">
        <v>1</v>
      </c>
      <c r="C113" s="22"/>
      <c r="D113" s="174" t="s">
        <v>229</v>
      </c>
      <c r="E113" s="174" t="s">
        <v>229</v>
      </c>
      <c r="F113" s="174" t="s">
        <v>229</v>
      </c>
      <c r="G113" s="174" t="s">
        <v>229</v>
      </c>
      <c r="H113" s="174" t="s">
        <v>229</v>
      </c>
      <c r="I113" s="174" t="s">
        <v>229</v>
      </c>
      <c r="J113" s="167" t="s">
        <v>230</v>
      </c>
      <c r="K113" s="167" t="s">
        <v>230</v>
      </c>
      <c r="L113" s="167" t="s">
        <v>230</v>
      </c>
      <c r="M113" s="167" t="s">
        <v>230</v>
      </c>
      <c r="N113" s="167" t="s">
        <v>230</v>
      </c>
      <c r="O113" s="167" t="s">
        <v>230</v>
      </c>
      <c r="P113" s="167" t="s">
        <v>230</v>
      </c>
      <c r="Q113" s="167" t="s">
        <v>230</v>
      </c>
      <c r="R113" s="167" t="s">
        <v>230</v>
      </c>
      <c r="S113" s="167" t="s">
        <v>230</v>
      </c>
      <c r="T113" s="167" t="s">
        <v>230</v>
      </c>
      <c r="U113" s="167" t="s">
        <v>230</v>
      </c>
      <c r="V113" s="167" t="s">
        <v>230</v>
      </c>
      <c r="W113" s="167" t="s">
        <v>230</v>
      </c>
      <c r="X113" s="167" t="s">
        <v>230</v>
      </c>
      <c r="Y113" s="167" t="s">
        <v>230</v>
      </c>
      <c r="Z113" s="174" t="s">
        <v>229</v>
      </c>
      <c r="AA113" s="174" t="s">
        <v>229</v>
      </c>
      <c r="AB113" s="174" t="s">
        <v>229</v>
      </c>
      <c r="AC113" s="174" t="s">
        <v>229</v>
      </c>
      <c r="AD113" s="174" t="s">
        <v>229</v>
      </c>
      <c r="AE113" s="174" t="s">
        <v>229</v>
      </c>
      <c r="AF113" s="174" t="s">
        <v>229</v>
      </c>
      <c r="AG113" s="167" t="s">
        <v>230</v>
      </c>
      <c r="AH113" s="167" t="s">
        <v>230</v>
      </c>
    </row>
    <row r="114" spans="2:34" ht="12.75">
      <c r="B114" s="24" t="s">
        <v>241</v>
      </c>
      <c r="C114" s="22"/>
      <c r="D114" s="173" t="s">
        <v>229</v>
      </c>
      <c r="E114" s="173" t="s">
        <v>229</v>
      </c>
      <c r="F114" s="173" t="s">
        <v>229</v>
      </c>
      <c r="G114" s="173" t="s">
        <v>229</v>
      </c>
      <c r="H114" s="168" t="s">
        <v>230</v>
      </c>
      <c r="I114" s="173" t="s">
        <v>229</v>
      </c>
      <c r="J114" s="173" t="s">
        <v>229</v>
      </c>
      <c r="K114" s="168" t="s">
        <v>230</v>
      </c>
      <c r="L114" s="168" t="s">
        <v>230</v>
      </c>
      <c r="M114" s="168" t="s">
        <v>230</v>
      </c>
      <c r="N114" s="168" t="s">
        <v>230</v>
      </c>
      <c r="O114" s="173" t="s">
        <v>229</v>
      </c>
      <c r="P114" s="168" t="s">
        <v>230</v>
      </c>
      <c r="Q114" s="168" t="s">
        <v>230</v>
      </c>
      <c r="R114" s="168" t="s">
        <v>230</v>
      </c>
      <c r="S114" s="168" t="s">
        <v>230</v>
      </c>
      <c r="T114" s="168" t="s">
        <v>230</v>
      </c>
      <c r="U114" s="168" t="s">
        <v>230</v>
      </c>
      <c r="V114" s="168" t="s">
        <v>230</v>
      </c>
      <c r="W114" s="168" t="s">
        <v>230</v>
      </c>
      <c r="X114" s="173" t="s">
        <v>229</v>
      </c>
      <c r="Y114" s="173" t="s">
        <v>229</v>
      </c>
      <c r="Z114" s="173" t="s">
        <v>229</v>
      </c>
      <c r="AA114" s="173" t="s">
        <v>229</v>
      </c>
      <c r="AB114" s="173" t="s">
        <v>229</v>
      </c>
      <c r="AC114" s="173" t="s">
        <v>229</v>
      </c>
      <c r="AD114" s="173" t="s">
        <v>229</v>
      </c>
      <c r="AE114" s="173" t="s">
        <v>229</v>
      </c>
      <c r="AF114" s="173" t="s">
        <v>229</v>
      </c>
      <c r="AG114" s="173" t="s">
        <v>229</v>
      </c>
      <c r="AH114" s="173" t="s">
        <v>229</v>
      </c>
    </row>
    <row r="115" spans="2:34" ht="12.75">
      <c r="B115" s="22" t="s">
        <v>242</v>
      </c>
      <c r="C115" s="22"/>
      <c r="D115" s="174" t="s">
        <v>229</v>
      </c>
      <c r="E115" s="174" t="s">
        <v>229</v>
      </c>
      <c r="F115" s="174" t="s">
        <v>229</v>
      </c>
      <c r="G115" s="174" t="s">
        <v>229</v>
      </c>
      <c r="H115" s="167" t="s">
        <v>230</v>
      </c>
      <c r="I115" s="167" t="s">
        <v>230</v>
      </c>
      <c r="J115" s="167" t="s">
        <v>230</v>
      </c>
      <c r="K115" s="175" t="s">
        <v>231</v>
      </c>
      <c r="L115" s="175" t="s">
        <v>231</v>
      </c>
      <c r="M115" s="175" t="s">
        <v>231</v>
      </c>
      <c r="N115" s="175" t="s">
        <v>231</v>
      </c>
      <c r="O115" s="178" t="s">
        <v>230</v>
      </c>
      <c r="P115" s="178" t="s">
        <v>230</v>
      </c>
      <c r="Q115" s="178" t="s">
        <v>230</v>
      </c>
      <c r="R115" s="178" t="s">
        <v>230</v>
      </c>
      <c r="S115" s="178" t="s">
        <v>230</v>
      </c>
      <c r="T115" s="178" t="s">
        <v>230</v>
      </c>
      <c r="U115" s="178" t="s">
        <v>230</v>
      </c>
      <c r="V115" s="175" t="s">
        <v>231</v>
      </c>
      <c r="W115" s="178" t="s">
        <v>230</v>
      </c>
      <c r="X115" s="178" t="s">
        <v>230</v>
      </c>
      <c r="Y115" s="175" t="s">
        <v>231</v>
      </c>
      <c r="Z115" s="174" t="s">
        <v>229</v>
      </c>
      <c r="AA115" s="178" t="s">
        <v>230</v>
      </c>
      <c r="AB115" s="174" t="s">
        <v>229</v>
      </c>
      <c r="AC115" s="167" t="s">
        <v>230</v>
      </c>
      <c r="AD115" s="167" t="s">
        <v>230</v>
      </c>
      <c r="AE115" s="167" t="s">
        <v>230</v>
      </c>
      <c r="AF115" s="174" t="s">
        <v>229</v>
      </c>
      <c r="AG115" s="167" t="s">
        <v>230</v>
      </c>
      <c r="AH115" s="167" t="s">
        <v>230</v>
      </c>
    </row>
    <row r="116" spans="2:34" ht="12.75">
      <c r="B116" s="22" t="s">
        <v>243</v>
      </c>
      <c r="C116" s="22"/>
      <c r="D116" s="174" t="s">
        <v>229</v>
      </c>
      <c r="E116" s="167" t="s">
        <v>230</v>
      </c>
      <c r="F116" s="174" t="s">
        <v>229</v>
      </c>
      <c r="G116" s="174" t="s">
        <v>229</v>
      </c>
      <c r="H116" s="174" t="s">
        <v>229</v>
      </c>
      <c r="I116" s="174" t="s">
        <v>229</v>
      </c>
      <c r="J116" s="174" t="s">
        <v>229</v>
      </c>
      <c r="K116" s="167" t="s">
        <v>230</v>
      </c>
      <c r="L116" s="167" t="s">
        <v>230</v>
      </c>
      <c r="M116" s="175" t="s">
        <v>231</v>
      </c>
      <c r="N116" s="178" t="s">
        <v>230</v>
      </c>
      <c r="O116" s="178" t="s">
        <v>230</v>
      </c>
      <c r="P116" s="178" t="s">
        <v>230</v>
      </c>
      <c r="Q116" s="178" t="s">
        <v>230</v>
      </c>
      <c r="R116" s="178" t="s">
        <v>230</v>
      </c>
      <c r="S116" s="178" t="s">
        <v>230</v>
      </c>
      <c r="T116" s="178" t="s">
        <v>230</v>
      </c>
      <c r="U116" s="178" t="s">
        <v>230</v>
      </c>
      <c r="V116" s="175" t="s">
        <v>231</v>
      </c>
      <c r="W116" s="178" t="s">
        <v>230</v>
      </c>
      <c r="X116" s="178" t="s">
        <v>230</v>
      </c>
      <c r="Y116" s="178" t="s">
        <v>230</v>
      </c>
      <c r="Z116" s="178" t="s">
        <v>230</v>
      </c>
      <c r="AA116" s="178" t="s">
        <v>230</v>
      </c>
      <c r="AB116" s="174" t="s">
        <v>229</v>
      </c>
      <c r="AC116" s="174" t="s">
        <v>229</v>
      </c>
      <c r="AD116" s="174" t="s">
        <v>229</v>
      </c>
      <c r="AE116" s="174" t="s">
        <v>229</v>
      </c>
      <c r="AF116" s="174" t="s">
        <v>229</v>
      </c>
      <c r="AG116" s="167" t="s">
        <v>230</v>
      </c>
      <c r="AH116" s="167" t="s">
        <v>230</v>
      </c>
    </row>
    <row r="117" spans="2:34" ht="12.75">
      <c r="B117" s="22" t="s">
        <v>244</v>
      </c>
      <c r="C117" s="22"/>
      <c r="D117" s="167" t="s">
        <v>230</v>
      </c>
      <c r="E117" s="167" t="s">
        <v>230</v>
      </c>
      <c r="F117" s="167" t="s">
        <v>230</v>
      </c>
      <c r="G117" s="174" t="s">
        <v>229</v>
      </c>
      <c r="H117" s="167" t="s">
        <v>230</v>
      </c>
      <c r="I117" s="167" t="s">
        <v>230</v>
      </c>
      <c r="J117" s="167" t="s">
        <v>230</v>
      </c>
      <c r="K117" s="167" t="s">
        <v>230</v>
      </c>
      <c r="L117" s="167" t="s">
        <v>230</v>
      </c>
      <c r="M117" s="167" t="s">
        <v>230</v>
      </c>
      <c r="N117" s="167" t="s">
        <v>230</v>
      </c>
      <c r="O117" s="167" t="s">
        <v>230</v>
      </c>
      <c r="P117" s="167" t="s">
        <v>230</v>
      </c>
      <c r="Q117" s="167" t="s">
        <v>230</v>
      </c>
      <c r="R117" s="167" t="s">
        <v>230</v>
      </c>
      <c r="S117" s="167" t="s">
        <v>230</v>
      </c>
      <c r="T117" s="167" t="s">
        <v>230</v>
      </c>
      <c r="U117" s="167" t="s">
        <v>230</v>
      </c>
      <c r="V117" s="167" t="s">
        <v>230</v>
      </c>
      <c r="W117" s="167" t="s">
        <v>230</v>
      </c>
      <c r="X117" s="167" t="s">
        <v>230</v>
      </c>
      <c r="Y117" s="167" t="s">
        <v>230</v>
      </c>
      <c r="Z117" s="174" t="s">
        <v>229</v>
      </c>
      <c r="AA117" s="178" t="s">
        <v>230</v>
      </c>
      <c r="AB117" s="178" t="s">
        <v>230</v>
      </c>
      <c r="AC117" s="174" t="s">
        <v>229</v>
      </c>
      <c r="AD117" s="174" t="s">
        <v>229</v>
      </c>
      <c r="AE117" s="174" t="s">
        <v>229</v>
      </c>
      <c r="AF117" s="174" t="s">
        <v>229</v>
      </c>
      <c r="AG117" s="167" t="s">
        <v>230</v>
      </c>
      <c r="AH117" s="167" t="s">
        <v>230</v>
      </c>
    </row>
    <row r="118" spans="2:34" ht="12.75">
      <c r="B118" s="22" t="s">
        <v>245</v>
      </c>
      <c r="C118" s="22"/>
      <c r="D118" s="174" t="s">
        <v>229</v>
      </c>
      <c r="E118" s="174" t="s">
        <v>229</v>
      </c>
      <c r="F118" s="174" t="s">
        <v>229</v>
      </c>
      <c r="G118" s="174" t="s">
        <v>229</v>
      </c>
      <c r="H118" s="174" t="s">
        <v>229</v>
      </c>
      <c r="I118" s="174" t="s">
        <v>229</v>
      </c>
      <c r="J118" s="174" t="s">
        <v>229</v>
      </c>
      <c r="K118" s="167" t="s">
        <v>230</v>
      </c>
      <c r="L118" s="167" t="s">
        <v>230</v>
      </c>
      <c r="M118" s="174" t="s">
        <v>229</v>
      </c>
      <c r="N118" s="174" t="s">
        <v>229</v>
      </c>
      <c r="O118" s="174" t="s">
        <v>229</v>
      </c>
      <c r="P118" s="174" t="s">
        <v>229</v>
      </c>
      <c r="Q118" s="174" t="s">
        <v>229</v>
      </c>
      <c r="R118" s="174" t="s">
        <v>229</v>
      </c>
      <c r="S118" s="174" t="s">
        <v>229</v>
      </c>
      <c r="T118" s="174" t="s">
        <v>229</v>
      </c>
      <c r="U118" s="174" t="s">
        <v>229</v>
      </c>
      <c r="V118" s="174" t="s">
        <v>229</v>
      </c>
      <c r="W118" s="174" t="s">
        <v>229</v>
      </c>
      <c r="X118" s="174" t="s">
        <v>229</v>
      </c>
      <c r="Y118" s="174" t="s">
        <v>229</v>
      </c>
      <c r="Z118" s="174" t="s">
        <v>229</v>
      </c>
      <c r="AA118" s="174" t="s">
        <v>229</v>
      </c>
      <c r="AB118" s="174" t="s">
        <v>229</v>
      </c>
      <c r="AC118" s="174" t="s">
        <v>229</v>
      </c>
      <c r="AD118" s="174" t="s">
        <v>229</v>
      </c>
      <c r="AE118" s="174" t="s">
        <v>229</v>
      </c>
      <c r="AF118" s="174" t="s">
        <v>229</v>
      </c>
      <c r="AG118" s="174" t="s">
        <v>229</v>
      </c>
      <c r="AH118" s="174" t="s">
        <v>229</v>
      </c>
    </row>
    <row r="119" spans="2:34" ht="12.75">
      <c r="B119" s="24" t="s">
        <v>237</v>
      </c>
      <c r="C119" s="22"/>
      <c r="D119" s="173" t="s">
        <v>229</v>
      </c>
      <c r="E119" s="168" t="s">
        <v>230</v>
      </c>
      <c r="F119" s="173" t="s">
        <v>229</v>
      </c>
      <c r="G119" s="173" t="s">
        <v>229</v>
      </c>
      <c r="H119" s="168" t="s">
        <v>230</v>
      </c>
      <c r="I119" s="168" t="s">
        <v>230</v>
      </c>
      <c r="J119" s="168" t="s">
        <v>230</v>
      </c>
      <c r="K119" s="168" t="s">
        <v>230</v>
      </c>
      <c r="L119" s="168" t="s">
        <v>230</v>
      </c>
      <c r="M119" s="168" t="s">
        <v>230</v>
      </c>
      <c r="N119" s="172" t="s">
        <v>231</v>
      </c>
      <c r="O119" s="168" t="s">
        <v>230</v>
      </c>
      <c r="P119" s="168" t="s">
        <v>230</v>
      </c>
      <c r="Q119" s="168" t="s">
        <v>230</v>
      </c>
      <c r="R119" s="168" t="s">
        <v>230</v>
      </c>
      <c r="S119" s="168" t="s">
        <v>230</v>
      </c>
      <c r="T119" s="168" t="s">
        <v>230</v>
      </c>
      <c r="U119" s="168" t="s">
        <v>230</v>
      </c>
      <c r="V119" s="168" t="s">
        <v>230</v>
      </c>
      <c r="W119" s="168" t="s">
        <v>230</v>
      </c>
      <c r="X119" s="168" t="s">
        <v>230</v>
      </c>
      <c r="Y119" s="168" t="s">
        <v>230</v>
      </c>
      <c r="Z119" s="173" t="s">
        <v>229</v>
      </c>
      <c r="AA119" s="173" t="s">
        <v>229</v>
      </c>
      <c r="AB119" s="173" t="s">
        <v>229</v>
      </c>
      <c r="AC119" s="173" t="s">
        <v>229</v>
      </c>
      <c r="AD119" s="168" t="s">
        <v>230</v>
      </c>
      <c r="AE119" s="173" t="s">
        <v>229</v>
      </c>
      <c r="AF119" s="173" t="s">
        <v>229</v>
      </c>
      <c r="AG119" s="168" t="s">
        <v>230</v>
      </c>
      <c r="AH119" s="168" t="s">
        <v>230</v>
      </c>
    </row>
    <row r="120" spans="2:34" ht="12.75">
      <c r="B120" s="51"/>
      <c r="C120" s="109"/>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row>
    <row r="121" spans="2:34" ht="27" customHeight="1">
      <c r="B121" s="52"/>
      <c r="C121" s="110"/>
      <c r="D121" s="53"/>
      <c r="E121" s="54"/>
      <c r="F121" s="54"/>
      <c r="G121" s="54"/>
      <c r="H121" s="54"/>
      <c r="I121" s="54"/>
      <c r="J121" s="54"/>
      <c r="K121" s="54"/>
      <c r="L121" s="54"/>
      <c r="M121" s="54"/>
      <c r="N121" s="54"/>
      <c r="O121" s="54"/>
      <c r="P121" s="54"/>
      <c r="Q121" s="54"/>
      <c r="R121" s="54"/>
      <c r="S121" s="54"/>
      <c r="T121" s="54"/>
      <c r="U121" s="55"/>
      <c r="V121" s="54"/>
      <c r="W121" s="54"/>
      <c r="X121" s="55"/>
      <c r="Y121" s="55"/>
      <c r="Z121" s="54"/>
      <c r="AA121" s="54"/>
      <c r="AB121" s="54"/>
      <c r="AC121" s="55"/>
      <c r="AD121" s="55"/>
      <c r="AE121" s="54"/>
      <c r="AF121" s="54"/>
      <c r="AG121" s="54"/>
      <c r="AH121" s="54"/>
    </row>
    <row r="122" spans="2:34" ht="36" customHeight="1">
      <c r="B122" s="91" t="s">
        <v>439</v>
      </c>
      <c r="C122" s="106"/>
      <c r="D122" s="235" t="s">
        <v>434</v>
      </c>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7"/>
    </row>
    <row r="123" spans="2:34" ht="6" customHeight="1">
      <c r="B123" s="46"/>
      <c r="C123" s="111"/>
      <c r="D123" s="94"/>
      <c r="E123" s="94"/>
      <c r="F123" s="94"/>
      <c r="G123" s="94"/>
      <c r="H123" s="94"/>
      <c r="I123" s="94"/>
      <c r="J123" s="94"/>
      <c r="K123" s="94"/>
      <c r="L123" s="94"/>
      <c r="M123" s="94"/>
      <c r="N123" s="94"/>
      <c r="O123" s="94"/>
      <c r="P123" s="94"/>
      <c r="Q123" s="94"/>
      <c r="R123" s="94"/>
      <c r="S123" s="94"/>
      <c r="T123" s="94"/>
      <c r="U123" s="95"/>
      <c r="V123" s="94"/>
      <c r="W123" s="94"/>
      <c r="X123" s="95"/>
      <c r="Y123" s="95"/>
      <c r="Z123" s="94"/>
      <c r="AA123" s="94"/>
      <c r="AB123" s="94"/>
      <c r="AC123" s="95"/>
      <c r="AD123" s="95"/>
      <c r="AE123" s="94"/>
      <c r="AF123" s="94"/>
      <c r="AG123" s="94"/>
      <c r="AH123" s="94"/>
    </row>
    <row r="124" spans="2:34" ht="12.75">
      <c r="B124" s="35" t="s">
        <v>253</v>
      </c>
      <c r="C124" s="108"/>
      <c r="D124" s="35" t="s">
        <v>392</v>
      </c>
      <c r="E124" s="35" t="s">
        <v>393</v>
      </c>
      <c r="F124" s="35" t="s">
        <v>394</v>
      </c>
      <c r="G124" s="35" t="s">
        <v>395</v>
      </c>
      <c r="H124" s="35" t="s">
        <v>396</v>
      </c>
      <c r="I124" s="35" t="s">
        <v>397</v>
      </c>
      <c r="J124" s="35" t="s">
        <v>398</v>
      </c>
      <c r="K124" s="35" t="s">
        <v>399</v>
      </c>
      <c r="L124" s="35" t="s">
        <v>400</v>
      </c>
      <c r="M124" s="35" t="s">
        <v>401</v>
      </c>
      <c r="N124" s="35" t="s">
        <v>402</v>
      </c>
      <c r="O124" s="35" t="s">
        <v>403</v>
      </c>
      <c r="P124" s="35" t="s">
        <v>404</v>
      </c>
      <c r="Q124" s="35" t="s">
        <v>405</v>
      </c>
      <c r="R124" s="35" t="s">
        <v>406</v>
      </c>
      <c r="S124" s="35" t="s">
        <v>407</v>
      </c>
      <c r="T124" s="35" t="s">
        <v>408</v>
      </c>
      <c r="U124" s="35" t="s">
        <v>409</v>
      </c>
      <c r="V124" s="35" t="s">
        <v>410</v>
      </c>
      <c r="W124" s="35" t="s">
        <v>411</v>
      </c>
      <c r="X124" s="35" t="s">
        <v>412</v>
      </c>
      <c r="Y124" s="35" t="s">
        <v>413</v>
      </c>
      <c r="Z124" s="35" t="s">
        <v>414</v>
      </c>
      <c r="AA124" s="35" t="s">
        <v>415</v>
      </c>
      <c r="AB124" s="35" t="s">
        <v>416</v>
      </c>
      <c r="AC124" s="35" t="s">
        <v>417</v>
      </c>
      <c r="AD124" s="35" t="s">
        <v>418</v>
      </c>
      <c r="AE124" s="35" t="s">
        <v>419</v>
      </c>
      <c r="AF124" s="35" t="s">
        <v>420</v>
      </c>
      <c r="AG124" s="35" t="s">
        <v>421</v>
      </c>
      <c r="AH124" s="35" t="s">
        <v>422</v>
      </c>
    </row>
    <row r="125" spans="2:35" ht="12.75">
      <c r="B125" s="36"/>
      <c r="C125" s="22"/>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127"/>
    </row>
    <row r="126" spans="2:35" ht="12.75">
      <c r="B126" s="24" t="s">
        <v>238</v>
      </c>
      <c r="C126" s="22"/>
      <c r="D126" s="168" t="s">
        <v>230</v>
      </c>
      <c r="E126" s="168" t="s">
        <v>230</v>
      </c>
      <c r="F126" s="168" t="s">
        <v>230</v>
      </c>
      <c r="G126" s="168" t="s">
        <v>230</v>
      </c>
      <c r="H126" s="173" t="s">
        <v>229</v>
      </c>
      <c r="I126" s="173" t="s">
        <v>229</v>
      </c>
      <c r="J126" s="173" t="s">
        <v>229</v>
      </c>
      <c r="K126" s="173" t="s">
        <v>229</v>
      </c>
      <c r="L126" s="168" t="s">
        <v>230</v>
      </c>
      <c r="M126" s="168" t="s">
        <v>230</v>
      </c>
      <c r="N126" s="168" t="s">
        <v>230</v>
      </c>
      <c r="O126" s="173" t="s">
        <v>229</v>
      </c>
      <c r="P126" s="173" t="s">
        <v>229</v>
      </c>
      <c r="Q126" s="168" t="s">
        <v>230</v>
      </c>
      <c r="R126" s="168" t="s">
        <v>230</v>
      </c>
      <c r="S126" s="168" t="s">
        <v>230</v>
      </c>
      <c r="T126" s="168" t="s">
        <v>230</v>
      </c>
      <c r="U126" s="168" t="s">
        <v>230</v>
      </c>
      <c r="V126" s="173" t="s">
        <v>229</v>
      </c>
      <c r="W126" s="168" t="s">
        <v>230</v>
      </c>
      <c r="X126" s="168" t="s">
        <v>230</v>
      </c>
      <c r="Y126" s="168" t="s">
        <v>230</v>
      </c>
      <c r="Z126" s="168" t="s">
        <v>230</v>
      </c>
      <c r="AA126" s="173" t="s">
        <v>229</v>
      </c>
      <c r="AB126" s="173" t="s">
        <v>229</v>
      </c>
      <c r="AC126" s="168" t="s">
        <v>230</v>
      </c>
      <c r="AD126" s="168" t="s">
        <v>230</v>
      </c>
      <c r="AE126" s="168" t="s">
        <v>230</v>
      </c>
      <c r="AF126" s="168" t="s">
        <v>230</v>
      </c>
      <c r="AG126" s="168" t="s">
        <v>230</v>
      </c>
      <c r="AH126" s="168" t="s">
        <v>230</v>
      </c>
      <c r="AI126" s="127"/>
    </row>
    <row r="127" spans="2:35" ht="12.75">
      <c r="B127" s="22" t="s">
        <v>239</v>
      </c>
      <c r="C127" s="22"/>
      <c r="D127" s="167" t="s">
        <v>230</v>
      </c>
      <c r="E127" s="167" t="s">
        <v>230</v>
      </c>
      <c r="F127" s="174" t="s">
        <v>229</v>
      </c>
      <c r="G127" s="167" t="s">
        <v>230</v>
      </c>
      <c r="H127" s="174" t="s">
        <v>229</v>
      </c>
      <c r="I127" s="174" t="s">
        <v>229</v>
      </c>
      <c r="J127" s="174" t="s">
        <v>229</v>
      </c>
      <c r="K127" s="174" t="s">
        <v>229</v>
      </c>
      <c r="L127" s="167" t="s">
        <v>230</v>
      </c>
      <c r="M127" s="174" t="s">
        <v>229</v>
      </c>
      <c r="N127" s="167" t="s">
        <v>230</v>
      </c>
      <c r="O127" s="174" t="s">
        <v>229</v>
      </c>
      <c r="P127" s="174" t="s">
        <v>229</v>
      </c>
      <c r="Q127" s="167" t="s">
        <v>230</v>
      </c>
      <c r="R127" s="167" t="s">
        <v>230</v>
      </c>
      <c r="S127" s="167" t="s">
        <v>230</v>
      </c>
      <c r="T127" s="167" t="s">
        <v>230</v>
      </c>
      <c r="U127" s="167" t="s">
        <v>230</v>
      </c>
      <c r="V127" s="174" t="s">
        <v>229</v>
      </c>
      <c r="W127" s="167" t="s">
        <v>230</v>
      </c>
      <c r="X127" s="167" t="s">
        <v>230</v>
      </c>
      <c r="Y127" s="167" t="s">
        <v>230</v>
      </c>
      <c r="Z127" s="167" t="s">
        <v>230</v>
      </c>
      <c r="AA127" s="167" t="s">
        <v>230</v>
      </c>
      <c r="AB127" s="174" t="s">
        <v>229</v>
      </c>
      <c r="AC127" s="174" t="s">
        <v>229</v>
      </c>
      <c r="AD127" s="167" t="s">
        <v>230</v>
      </c>
      <c r="AE127" s="167" t="s">
        <v>230</v>
      </c>
      <c r="AF127" s="167" t="s">
        <v>230</v>
      </c>
      <c r="AG127" s="167" t="s">
        <v>230</v>
      </c>
      <c r="AH127" s="167" t="s">
        <v>230</v>
      </c>
      <c r="AI127" s="127"/>
    </row>
    <row r="128" spans="2:35" ht="12.75">
      <c r="B128" s="22" t="s">
        <v>240</v>
      </c>
      <c r="C128" s="22"/>
      <c r="D128" s="167" t="s">
        <v>230</v>
      </c>
      <c r="E128" s="167" t="s">
        <v>230</v>
      </c>
      <c r="F128" s="167" t="s">
        <v>230</v>
      </c>
      <c r="G128" s="167" t="s">
        <v>230</v>
      </c>
      <c r="H128" s="167" t="s">
        <v>230</v>
      </c>
      <c r="I128" s="174" t="s">
        <v>229</v>
      </c>
      <c r="J128" s="167" t="s">
        <v>230</v>
      </c>
      <c r="K128" s="174" t="s">
        <v>229</v>
      </c>
      <c r="L128" s="167" t="s">
        <v>230</v>
      </c>
      <c r="M128" s="174" t="s">
        <v>229</v>
      </c>
      <c r="N128" s="167" t="s">
        <v>230</v>
      </c>
      <c r="O128" s="167" t="s">
        <v>230</v>
      </c>
      <c r="P128" s="174" t="s">
        <v>229</v>
      </c>
      <c r="Q128" s="167" t="s">
        <v>230</v>
      </c>
      <c r="R128" s="167" t="s">
        <v>230</v>
      </c>
      <c r="S128" s="167" t="s">
        <v>230</v>
      </c>
      <c r="T128" s="167" t="s">
        <v>230</v>
      </c>
      <c r="U128" s="167" t="s">
        <v>230</v>
      </c>
      <c r="V128" s="174" t="s">
        <v>229</v>
      </c>
      <c r="W128" s="167" t="s">
        <v>230</v>
      </c>
      <c r="X128" s="167" t="s">
        <v>230</v>
      </c>
      <c r="Y128" s="167" t="s">
        <v>230</v>
      </c>
      <c r="Z128" s="167" t="s">
        <v>230</v>
      </c>
      <c r="AA128" s="167" t="s">
        <v>230</v>
      </c>
      <c r="AB128" s="174" t="s">
        <v>229</v>
      </c>
      <c r="AC128" s="167" t="s">
        <v>230</v>
      </c>
      <c r="AD128" s="167" t="s">
        <v>230</v>
      </c>
      <c r="AE128" s="167" t="s">
        <v>230</v>
      </c>
      <c r="AF128" s="167" t="s">
        <v>230</v>
      </c>
      <c r="AG128" s="167" t="s">
        <v>230</v>
      </c>
      <c r="AH128" s="167" t="s">
        <v>230</v>
      </c>
      <c r="AI128" s="127"/>
    </row>
    <row r="129" spans="2:35" ht="12.75">
      <c r="B129" s="22" t="s">
        <v>0</v>
      </c>
      <c r="C129" s="22"/>
      <c r="D129" s="167" t="s">
        <v>230</v>
      </c>
      <c r="E129" s="174" t="s">
        <v>229</v>
      </c>
      <c r="F129" s="174" t="s">
        <v>229</v>
      </c>
      <c r="G129" s="174" t="s">
        <v>229</v>
      </c>
      <c r="H129" s="174" t="s">
        <v>229</v>
      </c>
      <c r="I129" s="174" t="s">
        <v>229</v>
      </c>
      <c r="J129" s="167" t="s">
        <v>230</v>
      </c>
      <c r="K129" s="174" t="s">
        <v>229</v>
      </c>
      <c r="L129" s="174" t="s">
        <v>229</v>
      </c>
      <c r="M129" s="174" t="s">
        <v>229</v>
      </c>
      <c r="N129" s="167" t="s">
        <v>230</v>
      </c>
      <c r="O129" s="167" t="s">
        <v>230</v>
      </c>
      <c r="P129" s="174" t="s">
        <v>229</v>
      </c>
      <c r="Q129" s="167" t="s">
        <v>230</v>
      </c>
      <c r="R129" s="167" t="s">
        <v>230</v>
      </c>
      <c r="S129" s="167" t="s">
        <v>230</v>
      </c>
      <c r="T129" s="167" t="s">
        <v>230</v>
      </c>
      <c r="U129" s="167" t="s">
        <v>230</v>
      </c>
      <c r="V129" s="174" t="s">
        <v>229</v>
      </c>
      <c r="W129" s="167" t="s">
        <v>230</v>
      </c>
      <c r="X129" s="167" t="s">
        <v>230</v>
      </c>
      <c r="Y129" s="167" t="s">
        <v>230</v>
      </c>
      <c r="Z129" s="167" t="s">
        <v>230</v>
      </c>
      <c r="AA129" s="167" t="s">
        <v>230</v>
      </c>
      <c r="AB129" s="174" t="s">
        <v>229</v>
      </c>
      <c r="AC129" s="174" t="s">
        <v>229</v>
      </c>
      <c r="AD129" s="167" t="s">
        <v>230</v>
      </c>
      <c r="AE129" s="167" t="s">
        <v>230</v>
      </c>
      <c r="AF129" s="167" t="s">
        <v>230</v>
      </c>
      <c r="AG129" s="167" t="s">
        <v>230</v>
      </c>
      <c r="AH129" s="167" t="s">
        <v>230</v>
      </c>
      <c r="AI129" s="127"/>
    </row>
    <row r="130" spans="2:35" ht="12.75">
      <c r="B130" s="22" t="s">
        <v>1</v>
      </c>
      <c r="C130" s="22"/>
      <c r="D130" s="167" t="s">
        <v>230</v>
      </c>
      <c r="E130" s="174" t="s">
        <v>229</v>
      </c>
      <c r="F130" s="174" t="s">
        <v>229</v>
      </c>
      <c r="G130" s="174" t="s">
        <v>229</v>
      </c>
      <c r="H130" s="174" t="s">
        <v>229</v>
      </c>
      <c r="I130" s="174" t="s">
        <v>229</v>
      </c>
      <c r="J130" s="174" t="s">
        <v>229</v>
      </c>
      <c r="K130" s="174" t="s">
        <v>229</v>
      </c>
      <c r="L130" s="174" t="s">
        <v>229</v>
      </c>
      <c r="M130" s="174" t="s">
        <v>229</v>
      </c>
      <c r="N130" s="174" t="s">
        <v>229</v>
      </c>
      <c r="O130" s="174" t="s">
        <v>229</v>
      </c>
      <c r="P130" s="174" t="s">
        <v>229</v>
      </c>
      <c r="Q130" s="167" t="s">
        <v>230</v>
      </c>
      <c r="R130" s="167" t="s">
        <v>230</v>
      </c>
      <c r="S130" s="174" t="s">
        <v>229</v>
      </c>
      <c r="T130" s="174" t="s">
        <v>229</v>
      </c>
      <c r="U130" s="174" t="s">
        <v>229</v>
      </c>
      <c r="V130" s="174" t="s">
        <v>229</v>
      </c>
      <c r="W130" s="167" t="s">
        <v>230</v>
      </c>
      <c r="X130" s="167" t="s">
        <v>230</v>
      </c>
      <c r="Y130" s="167" t="s">
        <v>230</v>
      </c>
      <c r="Z130" s="167" t="s">
        <v>230</v>
      </c>
      <c r="AA130" s="174" t="s">
        <v>229</v>
      </c>
      <c r="AB130" s="174" t="s">
        <v>229</v>
      </c>
      <c r="AC130" s="174" t="s">
        <v>229</v>
      </c>
      <c r="AD130" s="167" t="s">
        <v>230</v>
      </c>
      <c r="AE130" s="167" t="s">
        <v>230</v>
      </c>
      <c r="AF130" s="167" t="s">
        <v>230</v>
      </c>
      <c r="AG130" s="167" t="s">
        <v>230</v>
      </c>
      <c r="AH130" s="167" t="s">
        <v>230</v>
      </c>
      <c r="AI130" s="127"/>
    </row>
    <row r="131" spans="2:35" ht="12.75">
      <c r="B131" s="24" t="s">
        <v>241</v>
      </c>
      <c r="C131" s="22"/>
      <c r="D131" s="168" t="s">
        <v>230</v>
      </c>
      <c r="E131" s="173" t="s">
        <v>229</v>
      </c>
      <c r="F131" s="173" t="s">
        <v>229</v>
      </c>
      <c r="G131" s="173" t="s">
        <v>229</v>
      </c>
      <c r="H131" s="173" t="s">
        <v>229</v>
      </c>
      <c r="I131" s="173" t="s">
        <v>229</v>
      </c>
      <c r="J131" s="173" t="s">
        <v>229</v>
      </c>
      <c r="K131" s="173" t="s">
        <v>229</v>
      </c>
      <c r="L131" s="173" t="s">
        <v>229</v>
      </c>
      <c r="M131" s="173" t="s">
        <v>229</v>
      </c>
      <c r="N131" s="173" t="s">
        <v>229</v>
      </c>
      <c r="O131" s="173" t="s">
        <v>229</v>
      </c>
      <c r="P131" s="173" t="s">
        <v>229</v>
      </c>
      <c r="Q131" s="173" t="s">
        <v>229</v>
      </c>
      <c r="R131" s="173" t="s">
        <v>229</v>
      </c>
      <c r="S131" s="173" t="s">
        <v>229</v>
      </c>
      <c r="T131" s="173" t="s">
        <v>229</v>
      </c>
      <c r="U131" s="173" t="s">
        <v>229</v>
      </c>
      <c r="V131" s="173" t="s">
        <v>229</v>
      </c>
      <c r="W131" s="173" t="s">
        <v>229</v>
      </c>
      <c r="X131" s="168" t="s">
        <v>230</v>
      </c>
      <c r="Y131" s="168" t="s">
        <v>230</v>
      </c>
      <c r="Z131" s="168" t="s">
        <v>230</v>
      </c>
      <c r="AA131" s="173" t="s">
        <v>229</v>
      </c>
      <c r="AB131" s="173" t="s">
        <v>229</v>
      </c>
      <c r="AC131" s="173" t="s">
        <v>229</v>
      </c>
      <c r="AD131" s="173" t="s">
        <v>229</v>
      </c>
      <c r="AE131" s="173" t="s">
        <v>229</v>
      </c>
      <c r="AF131" s="173" t="s">
        <v>229</v>
      </c>
      <c r="AG131" s="168" t="s">
        <v>230</v>
      </c>
      <c r="AH131" s="168" t="s">
        <v>230</v>
      </c>
      <c r="AI131" s="127"/>
    </row>
    <row r="132" spans="2:35" ht="12.75">
      <c r="B132" s="22" t="s">
        <v>242</v>
      </c>
      <c r="C132" s="22"/>
      <c r="D132" s="167" t="s">
        <v>230</v>
      </c>
      <c r="E132" s="167" t="s">
        <v>230</v>
      </c>
      <c r="F132" s="174" t="s">
        <v>229</v>
      </c>
      <c r="G132" s="174" t="s">
        <v>229</v>
      </c>
      <c r="H132" s="174" t="s">
        <v>229</v>
      </c>
      <c r="I132" s="167" t="s">
        <v>230</v>
      </c>
      <c r="J132" s="174" t="s">
        <v>229</v>
      </c>
      <c r="K132" s="174" t="s">
        <v>229</v>
      </c>
      <c r="L132" s="167" t="s">
        <v>230</v>
      </c>
      <c r="M132" s="174" t="s">
        <v>229</v>
      </c>
      <c r="N132" s="167" t="s">
        <v>230</v>
      </c>
      <c r="O132" s="174" t="s">
        <v>229</v>
      </c>
      <c r="P132" s="167" t="s">
        <v>230</v>
      </c>
      <c r="Q132" s="167" t="s">
        <v>230</v>
      </c>
      <c r="R132" s="167" t="s">
        <v>230</v>
      </c>
      <c r="S132" s="167" t="s">
        <v>230</v>
      </c>
      <c r="T132" s="167" t="s">
        <v>230</v>
      </c>
      <c r="U132" s="167" t="s">
        <v>230</v>
      </c>
      <c r="V132" s="174" t="s">
        <v>229</v>
      </c>
      <c r="W132" s="176" t="s">
        <v>232</v>
      </c>
      <c r="X132" s="176" t="s">
        <v>232</v>
      </c>
      <c r="Y132" s="177" t="s">
        <v>443</v>
      </c>
      <c r="Z132" s="167" t="s">
        <v>230</v>
      </c>
      <c r="AA132" s="167" t="s">
        <v>230</v>
      </c>
      <c r="AB132" s="174" t="s">
        <v>229</v>
      </c>
      <c r="AC132" s="174" t="s">
        <v>229</v>
      </c>
      <c r="AD132" s="167" t="s">
        <v>230</v>
      </c>
      <c r="AE132" s="167" t="s">
        <v>230</v>
      </c>
      <c r="AF132" s="167" t="s">
        <v>230</v>
      </c>
      <c r="AG132" s="167" t="s">
        <v>230</v>
      </c>
      <c r="AH132" s="167" t="s">
        <v>230</v>
      </c>
      <c r="AI132" s="127"/>
    </row>
    <row r="133" spans="2:35" ht="12.75">
      <c r="B133" s="22" t="s">
        <v>243</v>
      </c>
      <c r="C133" s="22"/>
      <c r="D133" s="167" t="s">
        <v>230</v>
      </c>
      <c r="E133" s="167" t="s">
        <v>230</v>
      </c>
      <c r="F133" s="174" t="s">
        <v>229</v>
      </c>
      <c r="G133" s="174" t="s">
        <v>229</v>
      </c>
      <c r="H133" s="167" t="s">
        <v>230</v>
      </c>
      <c r="I133" s="174" t="s">
        <v>229</v>
      </c>
      <c r="J133" s="174" t="s">
        <v>229</v>
      </c>
      <c r="K133" s="174" t="s">
        <v>229</v>
      </c>
      <c r="L133" s="174" t="s">
        <v>229</v>
      </c>
      <c r="M133" s="174" t="s">
        <v>229</v>
      </c>
      <c r="N133" s="174" t="s">
        <v>229</v>
      </c>
      <c r="O133" s="174" t="s">
        <v>229</v>
      </c>
      <c r="P133" s="174" t="s">
        <v>229</v>
      </c>
      <c r="Q133" s="167" t="s">
        <v>230</v>
      </c>
      <c r="R133" s="167" t="s">
        <v>230</v>
      </c>
      <c r="S133" s="167" t="s">
        <v>230</v>
      </c>
      <c r="T133" s="174" t="s">
        <v>229</v>
      </c>
      <c r="U133" s="167" t="s">
        <v>230</v>
      </c>
      <c r="V133" s="174" t="s">
        <v>229</v>
      </c>
      <c r="W133" s="167" t="s">
        <v>230</v>
      </c>
      <c r="X133" s="167" t="s">
        <v>230</v>
      </c>
      <c r="Y133" s="167" t="s">
        <v>230</v>
      </c>
      <c r="Z133" s="167" t="s">
        <v>230</v>
      </c>
      <c r="AA133" s="174" t="s">
        <v>229</v>
      </c>
      <c r="AB133" s="174" t="s">
        <v>229</v>
      </c>
      <c r="AC133" s="174" t="s">
        <v>229</v>
      </c>
      <c r="AD133" s="174" t="s">
        <v>229</v>
      </c>
      <c r="AE133" s="167" t="s">
        <v>230</v>
      </c>
      <c r="AF133" s="167" t="s">
        <v>230</v>
      </c>
      <c r="AG133" s="167" t="s">
        <v>230</v>
      </c>
      <c r="AH133" s="167" t="s">
        <v>230</v>
      </c>
      <c r="AI133" s="127"/>
    </row>
    <row r="134" spans="2:35" ht="12.75">
      <c r="B134" s="22" t="s">
        <v>244</v>
      </c>
      <c r="C134" s="22"/>
      <c r="D134" s="167" t="s">
        <v>230</v>
      </c>
      <c r="E134" s="167" t="s">
        <v>230</v>
      </c>
      <c r="F134" s="174" t="s">
        <v>229</v>
      </c>
      <c r="G134" s="174" t="s">
        <v>229</v>
      </c>
      <c r="H134" s="167" t="s">
        <v>230</v>
      </c>
      <c r="I134" s="174" t="s">
        <v>229</v>
      </c>
      <c r="J134" s="174" t="s">
        <v>229</v>
      </c>
      <c r="K134" s="174" t="s">
        <v>229</v>
      </c>
      <c r="L134" s="174" t="s">
        <v>229</v>
      </c>
      <c r="M134" s="174" t="s">
        <v>229</v>
      </c>
      <c r="N134" s="174" t="s">
        <v>229</v>
      </c>
      <c r="O134" s="174" t="s">
        <v>229</v>
      </c>
      <c r="P134" s="174" t="s">
        <v>229</v>
      </c>
      <c r="Q134" s="167" t="s">
        <v>230</v>
      </c>
      <c r="R134" s="167" t="s">
        <v>230</v>
      </c>
      <c r="S134" s="167" t="s">
        <v>230</v>
      </c>
      <c r="T134" s="167" t="s">
        <v>230</v>
      </c>
      <c r="U134" s="167" t="s">
        <v>230</v>
      </c>
      <c r="V134" s="174" t="s">
        <v>229</v>
      </c>
      <c r="W134" s="167" t="s">
        <v>230</v>
      </c>
      <c r="X134" s="167" t="s">
        <v>230</v>
      </c>
      <c r="Y134" s="167" t="s">
        <v>230</v>
      </c>
      <c r="Z134" s="167" t="s">
        <v>230</v>
      </c>
      <c r="AA134" s="174" t="s">
        <v>229</v>
      </c>
      <c r="AB134" s="174" t="s">
        <v>229</v>
      </c>
      <c r="AC134" s="174" t="s">
        <v>229</v>
      </c>
      <c r="AD134" s="174" t="s">
        <v>229</v>
      </c>
      <c r="AE134" s="167" t="s">
        <v>230</v>
      </c>
      <c r="AF134" s="167" t="s">
        <v>230</v>
      </c>
      <c r="AG134" s="167" t="s">
        <v>230</v>
      </c>
      <c r="AH134" s="167" t="s">
        <v>230</v>
      </c>
      <c r="AI134" s="127"/>
    </row>
    <row r="135" spans="2:35" ht="12.75">
      <c r="B135" s="22" t="s">
        <v>245</v>
      </c>
      <c r="C135" s="22"/>
      <c r="D135" s="174" t="s">
        <v>229</v>
      </c>
      <c r="E135" s="174" t="s">
        <v>229</v>
      </c>
      <c r="F135" s="174" t="s">
        <v>229</v>
      </c>
      <c r="G135" s="174" t="s">
        <v>229</v>
      </c>
      <c r="H135" s="174" t="s">
        <v>229</v>
      </c>
      <c r="I135" s="174" t="s">
        <v>229</v>
      </c>
      <c r="J135" s="174" t="s">
        <v>229</v>
      </c>
      <c r="K135" s="174" t="s">
        <v>229</v>
      </c>
      <c r="L135" s="174" t="s">
        <v>229</v>
      </c>
      <c r="M135" s="174" t="s">
        <v>229</v>
      </c>
      <c r="N135" s="174" t="s">
        <v>229</v>
      </c>
      <c r="O135" s="174" t="s">
        <v>229</v>
      </c>
      <c r="P135" s="174" t="s">
        <v>229</v>
      </c>
      <c r="Q135" s="167" t="s">
        <v>230</v>
      </c>
      <c r="R135" s="167" t="s">
        <v>230</v>
      </c>
      <c r="S135" s="167" t="s">
        <v>230</v>
      </c>
      <c r="T135" s="167" t="s">
        <v>230</v>
      </c>
      <c r="U135" s="167" t="s">
        <v>230</v>
      </c>
      <c r="V135" s="174" t="s">
        <v>229</v>
      </c>
      <c r="W135" s="174" t="s">
        <v>229</v>
      </c>
      <c r="X135" s="167" t="s">
        <v>230</v>
      </c>
      <c r="Y135" s="167" t="s">
        <v>230</v>
      </c>
      <c r="Z135" s="167" t="s">
        <v>230</v>
      </c>
      <c r="AA135" s="174" t="s">
        <v>229</v>
      </c>
      <c r="AB135" s="174" t="s">
        <v>229</v>
      </c>
      <c r="AC135" s="174" t="s">
        <v>229</v>
      </c>
      <c r="AD135" s="167" t="s">
        <v>230</v>
      </c>
      <c r="AE135" s="167" t="s">
        <v>230</v>
      </c>
      <c r="AF135" s="167" t="s">
        <v>230</v>
      </c>
      <c r="AG135" s="167" t="s">
        <v>230</v>
      </c>
      <c r="AH135" s="167" t="s">
        <v>230</v>
      </c>
      <c r="AI135" s="127"/>
    </row>
    <row r="136" spans="2:35" ht="12.75">
      <c r="B136" s="24" t="s">
        <v>237</v>
      </c>
      <c r="C136" s="22"/>
      <c r="D136" s="168" t="s">
        <v>230</v>
      </c>
      <c r="E136" s="173" t="s">
        <v>229</v>
      </c>
      <c r="F136" s="173" t="s">
        <v>229</v>
      </c>
      <c r="G136" s="168" t="s">
        <v>230</v>
      </c>
      <c r="H136" s="173" t="s">
        <v>229</v>
      </c>
      <c r="I136" s="173" t="s">
        <v>229</v>
      </c>
      <c r="J136" s="173" t="s">
        <v>229</v>
      </c>
      <c r="K136" s="173" t="s">
        <v>229</v>
      </c>
      <c r="L136" s="173" t="s">
        <v>229</v>
      </c>
      <c r="M136" s="173" t="s">
        <v>229</v>
      </c>
      <c r="N136" s="173" t="s">
        <v>229</v>
      </c>
      <c r="O136" s="173" t="s">
        <v>229</v>
      </c>
      <c r="P136" s="173" t="s">
        <v>229</v>
      </c>
      <c r="Q136" s="168" t="s">
        <v>230</v>
      </c>
      <c r="R136" s="168" t="s">
        <v>230</v>
      </c>
      <c r="S136" s="173" t="s">
        <v>229</v>
      </c>
      <c r="T136" s="168" t="s">
        <v>230</v>
      </c>
      <c r="U136" s="168" t="s">
        <v>230</v>
      </c>
      <c r="V136" s="173" t="s">
        <v>229</v>
      </c>
      <c r="W136" s="173" t="s">
        <v>229</v>
      </c>
      <c r="X136" s="168" t="s">
        <v>230</v>
      </c>
      <c r="Y136" s="168" t="s">
        <v>230</v>
      </c>
      <c r="Z136" s="168" t="s">
        <v>230</v>
      </c>
      <c r="AA136" s="173" t="s">
        <v>229</v>
      </c>
      <c r="AB136" s="173" t="s">
        <v>229</v>
      </c>
      <c r="AC136" s="173" t="s">
        <v>229</v>
      </c>
      <c r="AD136" s="168" t="s">
        <v>230</v>
      </c>
      <c r="AE136" s="168" t="s">
        <v>230</v>
      </c>
      <c r="AF136" s="168" t="s">
        <v>230</v>
      </c>
      <c r="AG136" s="168" t="s">
        <v>230</v>
      </c>
      <c r="AH136" s="168" t="s">
        <v>230</v>
      </c>
      <c r="AI136" s="127"/>
    </row>
    <row r="137" spans="2:35" ht="12.75">
      <c r="B137" s="51"/>
      <c r="C137" s="109"/>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127"/>
    </row>
    <row r="138" spans="2:34" ht="27" customHeight="1">
      <c r="B138" s="52"/>
      <c r="C138" s="110"/>
      <c r="D138" s="53"/>
      <c r="E138" s="54"/>
      <c r="F138" s="54"/>
      <c r="G138" s="54"/>
      <c r="H138" s="54"/>
      <c r="I138" s="54"/>
      <c r="J138" s="54"/>
      <c r="K138" s="54"/>
      <c r="L138" s="54"/>
      <c r="M138" s="54"/>
      <c r="N138" s="54"/>
      <c r="O138" s="54"/>
      <c r="P138" s="54"/>
      <c r="Q138" s="54"/>
      <c r="R138" s="54"/>
      <c r="S138" s="54"/>
      <c r="T138" s="54"/>
      <c r="U138" s="55"/>
      <c r="V138" s="54"/>
      <c r="W138" s="54"/>
      <c r="X138" s="55"/>
      <c r="Y138" s="55"/>
      <c r="Z138" s="54"/>
      <c r="AA138" s="54"/>
      <c r="AB138" s="54"/>
      <c r="AC138" s="55"/>
      <c r="AD138" s="55"/>
      <c r="AE138" s="54"/>
      <c r="AF138" s="54"/>
      <c r="AG138" s="54"/>
      <c r="AH138" s="54"/>
    </row>
    <row r="139" spans="2:34" ht="36" customHeight="1">
      <c r="B139" s="91" t="s">
        <v>439</v>
      </c>
      <c r="C139" s="106"/>
      <c r="D139" s="235" t="s">
        <v>435</v>
      </c>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7"/>
    </row>
    <row r="140" spans="2:34" ht="6" customHeight="1">
      <c r="B140" s="46"/>
      <c r="C140" s="111"/>
      <c r="D140" s="94"/>
      <c r="E140" s="94"/>
      <c r="F140" s="94"/>
      <c r="G140" s="94"/>
      <c r="H140" s="94"/>
      <c r="I140" s="94"/>
      <c r="J140" s="94"/>
      <c r="K140" s="94"/>
      <c r="L140" s="94"/>
      <c r="M140" s="94"/>
      <c r="N140" s="94"/>
      <c r="O140" s="94"/>
      <c r="P140" s="94"/>
      <c r="Q140" s="94"/>
      <c r="R140" s="94"/>
      <c r="S140" s="94"/>
      <c r="T140" s="94"/>
      <c r="U140" s="95"/>
      <c r="V140" s="94"/>
      <c r="W140" s="94"/>
      <c r="X140" s="95"/>
      <c r="Y140" s="95"/>
      <c r="Z140" s="94"/>
      <c r="AA140" s="94"/>
      <c r="AB140" s="94"/>
      <c r="AC140" s="95"/>
      <c r="AD140" s="95"/>
      <c r="AE140" s="94"/>
      <c r="AF140" s="94"/>
      <c r="AG140" s="94"/>
      <c r="AH140" s="94"/>
    </row>
    <row r="141" spans="2:34" ht="12.75">
      <c r="B141" s="35" t="s">
        <v>254</v>
      </c>
      <c r="C141" s="108"/>
      <c r="D141" s="35" t="s">
        <v>392</v>
      </c>
      <c r="E141" s="35" t="s">
        <v>393</v>
      </c>
      <c r="F141" s="35" t="s">
        <v>394</v>
      </c>
      <c r="G141" s="35" t="s">
        <v>395</v>
      </c>
      <c r="H141" s="35" t="s">
        <v>396</v>
      </c>
      <c r="I141" s="35" t="s">
        <v>397</v>
      </c>
      <c r="J141" s="35" t="s">
        <v>398</v>
      </c>
      <c r="K141" s="35" t="s">
        <v>399</v>
      </c>
      <c r="L141" s="35" t="s">
        <v>400</v>
      </c>
      <c r="M141" s="35" t="s">
        <v>401</v>
      </c>
      <c r="N141" s="35" t="s">
        <v>402</v>
      </c>
      <c r="O141" s="35" t="s">
        <v>403</v>
      </c>
      <c r="P141" s="35" t="s">
        <v>404</v>
      </c>
      <c r="Q141" s="35" t="s">
        <v>405</v>
      </c>
      <c r="R141" s="35" t="s">
        <v>406</v>
      </c>
      <c r="S141" s="35" t="s">
        <v>407</v>
      </c>
      <c r="T141" s="35" t="s">
        <v>408</v>
      </c>
      <c r="U141" s="35" t="s">
        <v>409</v>
      </c>
      <c r="V141" s="35" t="s">
        <v>410</v>
      </c>
      <c r="W141" s="35" t="s">
        <v>411</v>
      </c>
      <c r="X141" s="35" t="s">
        <v>412</v>
      </c>
      <c r="Y141" s="35" t="s">
        <v>413</v>
      </c>
      <c r="Z141" s="35" t="s">
        <v>414</v>
      </c>
      <c r="AA141" s="35" t="s">
        <v>415</v>
      </c>
      <c r="AB141" s="35" t="s">
        <v>416</v>
      </c>
      <c r="AC141" s="35" t="s">
        <v>417</v>
      </c>
      <c r="AD141" s="35" t="s">
        <v>418</v>
      </c>
      <c r="AE141" s="35" t="s">
        <v>419</v>
      </c>
      <c r="AF141" s="35" t="s">
        <v>420</v>
      </c>
      <c r="AG141" s="35" t="s">
        <v>421</v>
      </c>
      <c r="AH141" s="35" t="s">
        <v>2</v>
      </c>
    </row>
    <row r="142" spans="2:35" ht="12.75">
      <c r="B142" s="36"/>
      <c r="C142" s="22"/>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115"/>
      <c r="AI142" s="127"/>
    </row>
    <row r="143" spans="2:35" ht="12.75">
      <c r="B143" s="24" t="s">
        <v>238</v>
      </c>
      <c r="C143" s="22"/>
      <c r="D143" s="168" t="s">
        <v>230</v>
      </c>
      <c r="E143" s="168" t="s">
        <v>230</v>
      </c>
      <c r="F143" s="168" t="s">
        <v>230</v>
      </c>
      <c r="G143" s="168" t="s">
        <v>230</v>
      </c>
      <c r="H143" s="168" t="s">
        <v>230</v>
      </c>
      <c r="I143" s="168" t="s">
        <v>230</v>
      </c>
      <c r="J143" s="173" t="s">
        <v>229</v>
      </c>
      <c r="K143" s="173" t="s">
        <v>229</v>
      </c>
      <c r="L143" s="173" t="s">
        <v>229</v>
      </c>
      <c r="M143" s="173" t="s">
        <v>229</v>
      </c>
      <c r="N143" s="173" t="s">
        <v>229</v>
      </c>
      <c r="O143" s="173" t="s">
        <v>229</v>
      </c>
      <c r="P143" s="173" t="s">
        <v>229</v>
      </c>
      <c r="Q143" s="173" t="s">
        <v>229</v>
      </c>
      <c r="R143" s="173" t="s">
        <v>229</v>
      </c>
      <c r="S143" s="173" t="s">
        <v>229</v>
      </c>
      <c r="T143" s="173" t="s">
        <v>229</v>
      </c>
      <c r="U143" s="173" t="s">
        <v>229</v>
      </c>
      <c r="V143" s="173" t="s">
        <v>229</v>
      </c>
      <c r="W143" s="173" t="s">
        <v>229</v>
      </c>
      <c r="X143" s="173" t="s">
        <v>229</v>
      </c>
      <c r="Y143" s="168" t="s">
        <v>230</v>
      </c>
      <c r="Z143" s="168" t="s">
        <v>230</v>
      </c>
      <c r="AA143" s="168" t="s">
        <v>230</v>
      </c>
      <c r="AB143" s="168" t="s">
        <v>230</v>
      </c>
      <c r="AC143" s="168" t="s">
        <v>230</v>
      </c>
      <c r="AD143" s="168" t="s">
        <v>230</v>
      </c>
      <c r="AE143" s="173" t="s">
        <v>229</v>
      </c>
      <c r="AF143" s="173" t="s">
        <v>229</v>
      </c>
      <c r="AG143" s="173" t="s">
        <v>229</v>
      </c>
      <c r="AH143" s="116" t="s">
        <v>2</v>
      </c>
      <c r="AI143" s="127"/>
    </row>
    <row r="144" spans="2:35" ht="12.75">
      <c r="B144" s="22" t="s">
        <v>239</v>
      </c>
      <c r="C144" s="22"/>
      <c r="D144" s="167" t="s">
        <v>230</v>
      </c>
      <c r="E144" s="167" t="s">
        <v>230</v>
      </c>
      <c r="F144" s="167" t="s">
        <v>230</v>
      </c>
      <c r="G144" s="167" t="s">
        <v>230</v>
      </c>
      <c r="H144" s="167" t="s">
        <v>230</v>
      </c>
      <c r="I144" s="167" t="s">
        <v>230</v>
      </c>
      <c r="J144" s="174" t="s">
        <v>229</v>
      </c>
      <c r="K144" s="174" t="s">
        <v>229</v>
      </c>
      <c r="L144" s="167" t="s">
        <v>230</v>
      </c>
      <c r="M144" s="174" t="s">
        <v>229</v>
      </c>
      <c r="N144" s="174" t="s">
        <v>229</v>
      </c>
      <c r="O144" s="174" t="s">
        <v>229</v>
      </c>
      <c r="P144" s="174" t="s">
        <v>229</v>
      </c>
      <c r="Q144" s="174" t="s">
        <v>229</v>
      </c>
      <c r="R144" s="167" t="s">
        <v>230</v>
      </c>
      <c r="S144" s="174" t="s">
        <v>229</v>
      </c>
      <c r="T144" s="174" t="s">
        <v>229</v>
      </c>
      <c r="U144" s="174" t="s">
        <v>229</v>
      </c>
      <c r="V144" s="174" t="s">
        <v>229</v>
      </c>
      <c r="W144" s="174" t="s">
        <v>229</v>
      </c>
      <c r="X144" s="174" t="s">
        <v>229</v>
      </c>
      <c r="Y144" s="167" t="s">
        <v>230</v>
      </c>
      <c r="Z144" s="167" t="s">
        <v>230</v>
      </c>
      <c r="AA144" s="167" t="s">
        <v>230</v>
      </c>
      <c r="AB144" s="167" t="s">
        <v>230</v>
      </c>
      <c r="AC144" s="167" t="s">
        <v>230</v>
      </c>
      <c r="AD144" s="167" t="s">
        <v>230</v>
      </c>
      <c r="AE144" s="174" t="s">
        <v>229</v>
      </c>
      <c r="AF144" s="174" t="s">
        <v>229</v>
      </c>
      <c r="AG144" s="174" t="s">
        <v>229</v>
      </c>
      <c r="AH144" s="79" t="s">
        <v>2</v>
      </c>
      <c r="AI144" s="127"/>
    </row>
    <row r="145" spans="2:35" ht="12.75">
      <c r="B145" s="22" t="s">
        <v>240</v>
      </c>
      <c r="C145" s="22"/>
      <c r="D145" s="167" t="s">
        <v>230</v>
      </c>
      <c r="E145" s="167" t="s">
        <v>230</v>
      </c>
      <c r="F145" s="167" t="s">
        <v>230</v>
      </c>
      <c r="G145" s="167" t="s">
        <v>230</v>
      </c>
      <c r="H145" s="167" t="s">
        <v>230</v>
      </c>
      <c r="I145" s="167" t="s">
        <v>230</v>
      </c>
      <c r="J145" s="174" t="s">
        <v>229</v>
      </c>
      <c r="K145" s="174" t="s">
        <v>229</v>
      </c>
      <c r="L145" s="174" t="s">
        <v>229</v>
      </c>
      <c r="M145" s="174" t="s">
        <v>229</v>
      </c>
      <c r="N145" s="174" t="s">
        <v>229</v>
      </c>
      <c r="O145" s="174" t="s">
        <v>229</v>
      </c>
      <c r="P145" s="174" t="s">
        <v>229</v>
      </c>
      <c r="Q145" s="174" t="s">
        <v>229</v>
      </c>
      <c r="R145" s="167" t="s">
        <v>230</v>
      </c>
      <c r="S145" s="174" t="s">
        <v>229</v>
      </c>
      <c r="T145" s="174" t="s">
        <v>229</v>
      </c>
      <c r="U145" s="174" t="s">
        <v>229</v>
      </c>
      <c r="V145" s="174" t="s">
        <v>229</v>
      </c>
      <c r="W145" s="174" t="s">
        <v>229</v>
      </c>
      <c r="X145" s="174" t="s">
        <v>229</v>
      </c>
      <c r="Y145" s="167" t="s">
        <v>230</v>
      </c>
      <c r="Z145" s="167" t="s">
        <v>230</v>
      </c>
      <c r="AA145" s="167" t="s">
        <v>230</v>
      </c>
      <c r="AB145" s="167" t="s">
        <v>230</v>
      </c>
      <c r="AC145" s="167" t="s">
        <v>230</v>
      </c>
      <c r="AD145" s="167" t="s">
        <v>230</v>
      </c>
      <c r="AE145" s="174" t="s">
        <v>229</v>
      </c>
      <c r="AF145" s="174" t="s">
        <v>229</v>
      </c>
      <c r="AG145" s="174" t="s">
        <v>229</v>
      </c>
      <c r="AH145" s="79" t="s">
        <v>2</v>
      </c>
      <c r="AI145" s="127"/>
    </row>
    <row r="146" spans="2:35" ht="12.75">
      <c r="B146" s="22" t="s">
        <v>0</v>
      </c>
      <c r="C146" s="22"/>
      <c r="D146" s="174" t="s">
        <v>229</v>
      </c>
      <c r="E146" s="167" t="s">
        <v>230</v>
      </c>
      <c r="F146" s="167" t="s">
        <v>230</v>
      </c>
      <c r="G146" s="167" t="s">
        <v>230</v>
      </c>
      <c r="H146" s="167" t="s">
        <v>230</v>
      </c>
      <c r="I146" s="167" t="s">
        <v>230</v>
      </c>
      <c r="J146" s="174" t="s">
        <v>229</v>
      </c>
      <c r="K146" s="174" t="s">
        <v>229</v>
      </c>
      <c r="L146" s="174" t="s">
        <v>229</v>
      </c>
      <c r="M146" s="174" t="s">
        <v>229</v>
      </c>
      <c r="N146" s="174" t="s">
        <v>229</v>
      </c>
      <c r="O146" s="174" t="s">
        <v>229</v>
      </c>
      <c r="P146" s="174" t="s">
        <v>229</v>
      </c>
      <c r="Q146" s="174" t="s">
        <v>229</v>
      </c>
      <c r="R146" s="174" t="s">
        <v>229</v>
      </c>
      <c r="S146" s="174" t="s">
        <v>229</v>
      </c>
      <c r="T146" s="174" t="s">
        <v>229</v>
      </c>
      <c r="U146" s="174" t="s">
        <v>229</v>
      </c>
      <c r="V146" s="174" t="s">
        <v>229</v>
      </c>
      <c r="W146" s="174" t="s">
        <v>229</v>
      </c>
      <c r="X146" s="174" t="s">
        <v>229</v>
      </c>
      <c r="Y146" s="174" t="s">
        <v>229</v>
      </c>
      <c r="Z146" s="167" t="s">
        <v>230</v>
      </c>
      <c r="AA146" s="167" t="s">
        <v>230</v>
      </c>
      <c r="AB146" s="167" t="s">
        <v>230</v>
      </c>
      <c r="AC146" s="167" t="s">
        <v>230</v>
      </c>
      <c r="AD146" s="167" t="s">
        <v>230</v>
      </c>
      <c r="AE146" s="174" t="s">
        <v>229</v>
      </c>
      <c r="AF146" s="174" t="s">
        <v>229</v>
      </c>
      <c r="AG146" s="174" t="s">
        <v>229</v>
      </c>
      <c r="AH146" s="79" t="s">
        <v>2</v>
      </c>
      <c r="AI146" s="127"/>
    </row>
    <row r="147" spans="2:35" ht="12.75">
      <c r="B147" s="22" t="s">
        <v>1</v>
      </c>
      <c r="C147" s="22"/>
      <c r="D147" s="174" t="s">
        <v>229</v>
      </c>
      <c r="E147" s="174" t="s">
        <v>229</v>
      </c>
      <c r="F147" s="167" t="s">
        <v>230</v>
      </c>
      <c r="G147" s="167" t="s">
        <v>230</v>
      </c>
      <c r="H147" s="167" t="s">
        <v>230</v>
      </c>
      <c r="I147" s="167" t="s">
        <v>230</v>
      </c>
      <c r="J147" s="174" t="s">
        <v>229</v>
      </c>
      <c r="K147" s="174" t="s">
        <v>229</v>
      </c>
      <c r="L147" s="174" t="s">
        <v>229</v>
      </c>
      <c r="M147" s="174" t="s">
        <v>229</v>
      </c>
      <c r="N147" s="174" t="s">
        <v>229</v>
      </c>
      <c r="O147" s="174" t="s">
        <v>229</v>
      </c>
      <c r="P147" s="174" t="s">
        <v>229</v>
      </c>
      <c r="Q147" s="174" t="s">
        <v>229</v>
      </c>
      <c r="R147" s="174" t="s">
        <v>229</v>
      </c>
      <c r="S147" s="174" t="s">
        <v>229</v>
      </c>
      <c r="T147" s="174" t="s">
        <v>229</v>
      </c>
      <c r="U147" s="174" t="s">
        <v>229</v>
      </c>
      <c r="V147" s="174" t="s">
        <v>229</v>
      </c>
      <c r="W147" s="174" t="s">
        <v>229</v>
      </c>
      <c r="X147" s="174" t="s">
        <v>229</v>
      </c>
      <c r="Y147" s="174" t="s">
        <v>229</v>
      </c>
      <c r="Z147" s="174" t="s">
        <v>229</v>
      </c>
      <c r="AA147" s="167" t="s">
        <v>230</v>
      </c>
      <c r="AB147" s="174" t="s">
        <v>229</v>
      </c>
      <c r="AC147" s="174" t="s">
        <v>229</v>
      </c>
      <c r="AD147" s="167" t="s">
        <v>230</v>
      </c>
      <c r="AE147" s="174" t="s">
        <v>229</v>
      </c>
      <c r="AF147" s="174" t="s">
        <v>229</v>
      </c>
      <c r="AG147" s="174" t="s">
        <v>229</v>
      </c>
      <c r="AH147" s="79" t="s">
        <v>2</v>
      </c>
      <c r="AI147" s="127"/>
    </row>
    <row r="148" spans="2:35" ht="12.75">
      <c r="B148" s="24" t="s">
        <v>241</v>
      </c>
      <c r="C148" s="22"/>
      <c r="D148" s="173" t="s">
        <v>229</v>
      </c>
      <c r="E148" s="173" t="s">
        <v>229</v>
      </c>
      <c r="F148" s="168" t="s">
        <v>230</v>
      </c>
      <c r="G148" s="168" t="s">
        <v>230</v>
      </c>
      <c r="H148" s="168" t="s">
        <v>230</v>
      </c>
      <c r="I148" s="173" t="s">
        <v>229</v>
      </c>
      <c r="J148" s="173" t="s">
        <v>229</v>
      </c>
      <c r="K148" s="173" t="s">
        <v>229</v>
      </c>
      <c r="L148" s="173" t="s">
        <v>229</v>
      </c>
      <c r="M148" s="173" t="s">
        <v>229</v>
      </c>
      <c r="N148" s="173" t="s">
        <v>229</v>
      </c>
      <c r="O148" s="173" t="s">
        <v>229</v>
      </c>
      <c r="P148" s="173" t="s">
        <v>229</v>
      </c>
      <c r="Q148" s="173" t="s">
        <v>229</v>
      </c>
      <c r="R148" s="173" t="s">
        <v>229</v>
      </c>
      <c r="S148" s="168" t="s">
        <v>230</v>
      </c>
      <c r="T148" s="173" t="s">
        <v>229</v>
      </c>
      <c r="U148" s="173" t="s">
        <v>229</v>
      </c>
      <c r="V148" s="173" t="s">
        <v>229</v>
      </c>
      <c r="W148" s="173" t="s">
        <v>229</v>
      </c>
      <c r="X148" s="173" t="s">
        <v>229</v>
      </c>
      <c r="Y148" s="173" t="s">
        <v>229</v>
      </c>
      <c r="Z148" s="173" t="s">
        <v>229</v>
      </c>
      <c r="AA148" s="173" t="s">
        <v>229</v>
      </c>
      <c r="AB148" s="173" t="s">
        <v>229</v>
      </c>
      <c r="AC148" s="173" t="s">
        <v>229</v>
      </c>
      <c r="AD148" s="168" t="s">
        <v>230</v>
      </c>
      <c r="AE148" s="173" t="s">
        <v>229</v>
      </c>
      <c r="AF148" s="173" t="s">
        <v>229</v>
      </c>
      <c r="AG148" s="173" t="s">
        <v>229</v>
      </c>
      <c r="AH148" s="116" t="s">
        <v>2</v>
      </c>
      <c r="AI148" s="127"/>
    </row>
    <row r="149" spans="2:35" ht="12.75">
      <c r="B149" s="22" t="s">
        <v>242</v>
      </c>
      <c r="C149" s="22"/>
      <c r="D149" s="167" t="s">
        <v>230</v>
      </c>
      <c r="E149" s="167" t="s">
        <v>230</v>
      </c>
      <c r="F149" s="175" t="s">
        <v>231</v>
      </c>
      <c r="G149" s="175" t="s">
        <v>231</v>
      </c>
      <c r="H149" s="167" t="s">
        <v>230</v>
      </c>
      <c r="I149" s="167" t="s">
        <v>230</v>
      </c>
      <c r="J149" s="174" t="s">
        <v>229</v>
      </c>
      <c r="K149" s="174" t="s">
        <v>229</v>
      </c>
      <c r="L149" s="167" t="s">
        <v>230</v>
      </c>
      <c r="M149" s="174" t="s">
        <v>229</v>
      </c>
      <c r="N149" s="167" t="s">
        <v>230</v>
      </c>
      <c r="O149" s="167" t="s">
        <v>230</v>
      </c>
      <c r="P149" s="174" t="s">
        <v>229</v>
      </c>
      <c r="Q149" s="167" t="s">
        <v>230</v>
      </c>
      <c r="R149" s="174" t="s">
        <v>229</v>
      </c>
      <c r="S149" s="167" t="s">
        <v>230</v>
      </c>
      <c r="T149" s="167" t="s">
        <v>230</v>
      </c>
      <c r="U149" s="174" t="s">
        <v>229</v>
      </c>
      <c r="V149" s="174" t="s">
        <v>229</v>
      </c>
      <c r="W149" s="174" t="s">
        <v>229</v>
      </c>
      <c r="X149" s="174" t="s">
        <v>229</v>
      </c>
      <c r="Y149" s="167" t="s">
        <v>230</v>
      </c>
      <c r="Z149" s="167" t="s">
        <v>230</v>
      </c>
      <c r="AA149" s="167" t="s">
        <v>230</v>
      </c>
      <c r="AB149" s="167" t="s">
        <v>230</v>
      </c>
      <c r="AC149" s="167" t="s">
        <v>230</v>
      </c>
      <c r="AD149" s="167" t="s">
        <v>230</v>
      </c>
      <c r="AE149" s="167" t="s">
        <v>230</v>
      </c>
      <c r="AF149" s="167" t="s">
        <v>230</v>
      </c>
      <c r="AG149" s="167" t="s">
        <v>230</v>
      </c>
      <c r="AH149" s="79" t="s">
        <v>2</v>
      </c>
      <c r="AI149" s="127"/>
    </row>
    <row r="150" spans="2:35" ht="12.75">
      <c r="B150" s="22" t="s">
        <v>243</v>
      </c>
      <c r="C150" s="22"/>
      <c r="D150" s="174" t="s">
        <v>229</v>
      </c>
      <c r="E150" s="174" t="s">
        <v>229</v>
      </c>
      <c r="F150" s="167" t="s">
        <v>230</v>
      </c>
      <c r="G150" s="167" t="s">
        <v>230</v>
      </c>
      <c r="H150" s="167" t="s">
        <v>230</v>
      </c>
      <c r="I150" s="174" t="s">
        <v>229</v>
      </c>
      <c r="J150" s="174" t="s">
        <v>229</v>
      </c>
      <c r="K150" s="174" t="s">
        <v>229</v>
      </c>
      <c r="L150" s="174" t="s">
        <v>229</v>
      </c>
      <c r="M150" s="174" t="s">
        <v>229</v>
      </c>
      <c r="N150" s="174" t="s">
        <v>229</v>
      </c>
      <c r="O150" s="174" t="s">
        <v>229</v>
      </c>
      <c r="P150" s="174" t="s">
        <v>229</v>
      </c>
      <c r="Q150" s="174" t="s">
        <v>229</v>
      </c>
      <c r="R150" s="174" t="s">
        <v>229</v>
      </c>
      <c r="S150" s="174" t="s">
        <v>229</v>
      </c>
      <c r="T150" s="174" t="s">
        <v>229</v>
      </c>
      <c r="U150" s="174" t="s">
        <v>229</v>
      </c>
      <c r="V150" s="174" t="s">
        <v>229</v>
      </c>
      <c r="W150" s="174" t="s">
        <v>229</v>
      </c>
      <c r="X150" s="174" t="s">
        <v>229</v>
      </c>
      <c r="Y150" s="174" t="s">
        <v>229</v>
      </c>
      <c r="Z150" s="167" t="s">
        <v>230</v>
      </c>
      <c r="AA150" s="167" t="s">
        <v>230</v>
      </c>
      <c r="AB150" s="167" t="s">
        <v>230</v>
      </c>
      <c r="AC150" s="167" t="s">
        <v>230</v>
      </c>
      <c r="AD150" s="167" t="s">
        <v>230</v>
      </c>
      <c r="AE150" s="174" t="s">
        <v>229</v>
      </c>
      <c r="AF150" s="174" t="s">
        <v>229</v>
      </c>
      <c r="AG150" s="174" t="s">
        <v>229</v>
      </c>
      <c r="AH150" s="79" t="s">
        <v>2</v>
      </c>
      <c r="AI150" s="127"/>
    </row>
    <row r="151" spans="2:35" ht="12.75">
      <c r="B151" s="22" t="s">
        <v>244</v>
      </c>
      <c r="C151" s="22"/>
      <c r="D151" s="174" t="s">
        <v>229</v>
      </c>
      <c r="E151" s="174" t="s">
        <v>229</v>
      </c>
      <c r="F151" s="167" t="s">
        <v>230</v>
      </c>
      <c r="G151" s="167" t="s">
        <v>230</v>
      </c>
      <c r="H151" s="167" t="s">
        <v>230</v>
      </c>
      <c r="I151" s="174" t="s">
        <v>229</v>
      </c>
      <c r="J151" s="174" t="s">
        <v>229</v>
      </c>
      <c r="K151" s="174" t="s">
        <v>229</v>
      </c>
      <c r="L151" s="174" t="s">
        <v>229</v>
      </c>
      <c r="M151" s="174" t="s">
        <v>229</v>
      </c>
      <c r="N151" s="174" t="s">
        <v>229</v>
      </c>
      <c r="O151" s="174" t="s">
        <v>229</v>
      </c>
      <c r="P151" s="174" t="s">
        <v>229</v>
      </c>
      <c r="Q151" s="174" t="s">
        <v>229</v>
      </c>
      <c r="R151" s="174" t="s">
        <v>229</v>
      </c>
      <c r="S151" s="174" t="s">
        <v>229</v>
      </c>
      <c r="T151" s="174" t="s">
        <v>229</v>
      </c>
      <c r="U151" s="174" t="s">
        <v>229</v>
      </c>
      <c r="V151" s="174" t="s">
        <v>229</v>
      </c>
      <c r="W151" s="174" t="s">
        <v>229</v>
      </c>
      <c r="X151" s="174" t="s">
        <v>229</v>
      </c>
      <c r="Y151" s="167" t="s">
        <v>230</v>
      </c>
      <c r="Z151" s="167" t="s">
        <v>230</v>
      </c>
      <c r="AA151" s="174" t="s">
        <v>229</v>
      </c>
      <c r="AB151" s="167" t="s">
        <v>230</v>
      </c>
      <c r="AC151" s="167" t="s">
        <v>230</v>
      </c>
      <c r="AD151" s="167" t="s">
        <v>230</v>
      </c>
      <c r="AE151" s="174" t="s">
        <v>229</v>
      </c>
      <c r="AF151" s="174" t="s">
        <v>229</v>
      </c>
      <c r="AG151" s="174" t="s">
        <v>229</v>
      </c>
      <c r="AH151" s="79" t="s">
        <v>2</v>
      </c>
      <c r="AI151" s="127"/>
    </row>
    <row r="152" spans="2:35" ht="12.75">
      <c r="B152" s="22" t="s">
        <v>245</v>
      </c>
      <c r="C152" s="22"/>
      <c r="D152" s="174" t="s">
        <v>229</v>
      </c>
      <c r="E152" s="167" t="s">
        <v>230</v>
      </c>
      <c r="F152" s="167" t="s">
        <v>230</v>
      </c>
      <c r="G152" s="167" t="s">
        <v>230</v>
      </c>
      <c r="H152" s="167" t="s">
        <v>230</v>
      </c>
      <c r="I152" s="174" t="s">
        <v>229</v>
      </c>
      <c r="J152" s="174" t="s">
        <v>229</v>
      </c>
      <c r="K152" s="174" t="s">
        <v>229</v>
      </c>
      <c r="L152" s="174" t="s">
        <v>229</v>
      </c>
      <c r="M152" s="174" t="s">
        <v>229</v>
      </c>
      <c r="N152" s="174" t="s">
        <v>229</v>
      </c>
      <c r="O152" s="174" t="s">
        <v>229</v>
      </c>
      <c r="P152" s="174" t="s">
        <v>229</v>
      </c>
      <c r="Q152" s="174" t="s">
        <v>229</v>
      </c>
      <c r="R152" s="174" t="s">
        <v>229</v>
      </c>
      <c r="S152" s="174" t="s">
        <v>229</v>
      </c>
      <c r="T152" s="174" t="s">
        <v>229</v>
      </c>
      <c r="U152" s="174" t="s">
        <v>229</v>
      </c>
      <c r="V152" s="174" t="s">
        <v>229</v>
      </c>
      <c r="W152" s="174" t="s">
        <v>229</v>
      </c>
      <c r="X152" s="174" t="s">
        <v>229</v>
      </c>
      <c r="Y152" s="167" t="s">
        <v>230</v>
      </c>
      <c r="Z152" s="167" t="s">
        <v>230</v>
      </c>
      <c r="AA152" s="167" t="s">
        <v>230</v>
      </c>
      <c r="AB152" s="167" t="s">
        <v>230</v>
      </c>
      <c r="AC152" s="167" t="s">
        <v>230</v>
      </c>
      <c r="AD152" s="174" t="s">
        <v>229</v>
      </c>
      <c r="AE152" s="174" t="s">
        <v>229</v>
      </c>
      <c r="AF152" s="174" t="s">
        <v>229</v>
      </c>
      <c r="AG152" s="174" t="s">
        <v>229</v>
      </c>
      <c r="AH152" s="79" t="s">
        <v>2</v>
      </c>
      <c r="AI152" s="127"/>
    </row>
    <row r="153" spans="2:35" ht="12.75">
      <c r="B153" s="24" t="s">
        <v>237</v>
      </c>
      <c r="C153" s="22"/>
      <c r="D153" s="173" t="s">
        <v>229</v>
      </c>
      <c r="E153" s="167" t="s">
        <v>230</v>
      </c>
      <c r="F153" s="167" t="s">
        <v>230</v>
      </c>
      <c r="G153" s="167" t="s">
        <v>230</v>
      </c>
      <c r="H153" s="167" t="s">
        <v>230</v>
      </c>
      <c r="I153" s="173" t="s">
        <v>229</v>
      </c>
      <c r="J153" s="173" t="s">
        <v>229</v>
      </c>
      <c r="K153" s="173" t="s">
        <v>229</v>
      </c>
      <c r="L153" s="173" t="s">
        <v>229</v>
      </c>
      <c r="M153" s="173" t="s">
        <v>229</v>
      </c>
      <c r="N153" s="173" t="s">
        <v>229</v>
      </c>
      <c r="O153" s="173" t="s">
        <v>229</v>
      </c>
      <c r="P153" s="173" t="s">
        <v>229</v>
      </c>
      <c r="Q153" s="173" t="s">
        <v>229</v>
      </c>
      <c r="R153" s="173" t="s">
        <v>229</v>
      </c>
      <c r="S153" s="168" t="s">
        <v>230</v>
      </c>
      <c r="T153" s="173" t="s">
        <v>229</v>
      </c>
      <c r="U153" s="173" t="s">
        <v>229</v>
      </c>
      <c r="V153" s="173" t="s">
        <v>229</v>
      </c>
      <c r="W153" s="173" t="s">
        <v>229</v>
      </c>
      <c r="X153" s="173" t="s">
        <v>229</v>
      </c>
      <c r="Y153" s="173" t="s">
        <v>229</v>
      </c>
      <c r="Z153" s="173" t="s">
        <v>229</v>
      </c>
      <c r="AA153" s="173" t="s">
        <v>229</v>
      </c>
      <c r="AB153" s="173" t="s">
        <v>229</v>
      </c>
      <c r="AC153" s="168" t="s">
        <v>230</v>
      </c>
      <c r="AD153" s="168" t="s">
        <v>230</v>
      </c>
      <c r="AE153" s="173" t="s">
        <v>229</v>
      </c>
      <c r="AF153" s="173" t="s">
        <v>229</v>
      </c>
      <c r="AG153" s="173" t="s">
        <v>229</v>
      </c>
      <c r="AH153" s="116" t="s">
        <v>2</v>
      </c>
      <c r="AI153" s="127"/>
    </row>
    <row r="154" spans="2:35" ht="12.75">
      <c r="B154" s="51"/>
      <c r="C154" s="109"/>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117"/>
      <c r="AI154" s="127"/>
    </row>
    <row r="155" spans="2:34" ht="27" customHeight="1">
      <c r="B155" s="52"/>
      <c r="C155" s="110"/>
      <c r="D155" s="53"/>
      <c r="E155" s="54"/>
      <c r="F155" s="54"/>
      <c r="G155" s="54"/>
      <c r="H155" s="54"/>
      <c r="I155" s="54"/>
      <c r="J155" s="54"/>
      <c r="K155" s="54"/>
      <c r="L155" s="54"/>
      <c r="M155" s="54"/>
      <c r="N155" s="54"/>
      <c r="O155" s="54"/>
      <c r="P155" s="54"/>
      <c r="Q155" s="54"/>
      <c r="R155" s="54"/>
      <c r="S155" s="54"/>
      <c r="T155" s="54"/>
      <c r="U155" s="55"/>
      <c r="V155" s="54"/>
      <c r="W155" s="54"/>
      <c r="X155" s="55"/>
      <c r="Y155" s="55"/>
      <c r="Z155" s="54"/>
      <c r="AA155" s="54"/>
      <c r="AB155" s="54"/>
      <c r="AC155" s="55"/>
      <c r="AD155" s="55"/>
      <c r="AE155" s="54"/>
      <c r="AF155" s="54"/>
      <c r="AG155" s="54"/>
      <c r="AH155" s="54"/>
    </row>
    <row r="156" spans="2:34" ht="36" customHeight="1">
      <c r="B156" s="91" t="s">
        <v>439</v>
      </c>
      <c r="C156" s="106"/>
      <c r="D156" s="235" t="s">
        <v>436</v>
      </c>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7"/>
    </row>
    <row r="157" spans="2:34" ht="6" customHeight="1">
      <c r="B157" s="46"/>
      <c r="C157" s="111"/>
      <c r="D157" s="94"/>
      <c r="E157" s="94"/>
      <c r="F157" s="94"/>
      <c r="G157" s="94"/>
      <c r="H157" s="94"/>
      <c r="I157" s="94"/>
      <c r="J157" s="94"/>
      <c r="K157" s="94"/>
      <c r="L157" s="94"/>
      <c r="M157" s="94"/>
      <c r="N157" s="94"/>
      <c r="O157" s="94"/>
      <c r="P157" s="94"/>
      <c r="Q157" s="94"/>
      <c r="R157" s="94"/>
      <c r="S157" s="94"/>
      <c r="T157" s="94"/>
      <c r="U157" s="95"/>
      <c r="V157" s="94"/>
      <c r="W157" s="94"/>
      <c r="X157" s="95"/>
      <c r="Y157" s="95"/>
      <c r="Z157" s="94"/>
      <c r="AA157" s="94"/>
      <c r="AB157" s="94"/>
      <c r="AC157" s="95"/>
      <c r="AD157" s="95"/>
      <c r="AE157" s="94"/>
      <c r="AF157" s="94"/>
      <c r="AG157" s="94"/>
      <c r="AH157" s="94"/>
    </row>
    <row r="158" spans="2:34" ht="12.75">
      <c r="B158" s="35" t="s">
        <v>255</v>
      </c>
      <c r="C158" s="108"/>
      <c r="D158" s="35" t="s">
        <v>392</v>
      </c>
      <c r="E158" s="35" t="s">
        <v>393</v>
      </c>
      <c r="F158" s="35" t="s">
        <v>394</v>
      </c>
      <c r="G158" s="35" t="s">
        <v>395</v>
      </c>
      <c r="H158" s="35" t="s">
        <v>396</v>
      </c>
      <c r="I158" s="35" t="s">
        <v>397</v>
      </c>
      <c r="J158" s="35" t="s">
        <v>398</v>
      </c>
      <c r="K158" s="35" t="s">
        <v>399</v>
      </c>
      <c r="L158" s="35" t="s">
        <v>400</v>
      </c>
      <c r="M158" s="35" t="s">
        <v>401</v>
      </c>
      <c r="N158" s="35" t="s">
        <v>402</v>
      </c>
      <c r="O158" s="35" t="s">
        <v>403</v>
      </c>
      <c r="P158" s="35" t="s">
        <v>404</v>
      </c>
      <c r="Q158" s="35" t="s">
        <v>405</v>
      </c>
      <c r="R158" s="35" t="s">
        <v>406</v>
      </c>
      <c r="S158" s="35" t="s">
        <v>407</v>
      </c>
      <c r="T158" s="35" t="s">
        <v>408</v>
      </c>
      <c r="U158" s="35" t="s">
        <v>409</v>
      </c>
      <c r="V158" s="35" t="s">
        <v>410</v>
      </c>
      <c r="W158" s="35" t="s">
        <v>411</v>
      </c>
      <c r="X158" s="35" t="s">
        <v>412</v>
      </c>
      <c r="Y158" s="35" t="s">
        <v>413</v>
      </c>
      <c r="Z158" s="35" t="s">
        <v>414</v>
      </c>
      <c r="AA158" s="35" t="s">
        <v>415</v>
      </c>
      <c r="AB158" s="35" t="s">
        <v>416</v>
      </c>
      <c r="AC158" s="35" t="s">
        <v>417</v>
      </c>
      <c r="AD158" s="35" t="s">
        <v>418</v>
      </c>
      <c r="AE158" s="35" t="s">
        <v>419</v>
      </c>
      <c r="AF158" s="35" t="s">
        <v>420</v>
      </c>
      <c r="AG158" s="35" t="s">
        <v>421</v>
      </c>
      <c r="AH158" s="35" t="s">
        <v>422</v>
      </c>
    </row>
    <row r="159" spans="2:35" ht="12.75">
      <c r="B159" s="36"/>
      <c r="C159" s="22"/>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127"/>
    </row>
    <row r="160" spans="2:35" ht="12.75">
      <c r="B160" s="24" t="s">
        <v>238</v>
      </c>
      <c r="C160" s="22"/>
      <c r="D160" s="173" t="s">
        <v>229</v>
      </c>
      <c r="E160" s="173" t="s">
        <v>229</v>
      </c>
      <c r="F160" s="173" t="s">
        <v>229</v>
      </c>
      <c r="G160" s="173" t="s">
        <v>229</v>
      </c>
      <c r="H160" s="173" t="s">
        <v>229</v>
      </c>
      <c r="I160" s="173" t="s">
        <v>229</v>
      </c>
      <c r="J160" s="173" t="s">
        <v>229</v>
      </c>
      <c r="K160" s="173" t="s">
        <v>229</v>
      </c>
      <c r="L160" s="173" t="s">
        <v>229</v>
      </c>
      <c r="M160" s="173" t="s">
        <v>229</v>
      </c>
      <c r="N160" s="173" t="s">
        <v>229</v>
      </c>
      <c r="O160" s="173" t="s">
        <v>229</v>
      </c>
      <c r="P160" s="173" t="s">
        <v>229</v>
      </c>
      <c r="Q160" s="173" t="s">
        <v>229</v>
      </c>
      <c r="R160" s="173" t="s">
        <v>229</v>
      </c>
      <c r="S160" s="173" t="s">
        <v>229</v>
      </c>
      <c r="T160" s="173" t="s">
        <v>229</v>
      </c>
      <c r="U160" s="173" t="s">
        <v>229</v>
      </c>
      <c r="V160" s="173" t="s">
        <v>229</v>
      </c>
      <c r="W160" s="173" t="s">
        <v>229</v>
      </c>
      <c r="X160" s="173" t="s">
        <v>229</v>
      </c>
      <c r="Y160" s="173" t="s">
        <v>229</v>
      </c>
      <c r="Z160" s="173" t="s">
        <v>229</v>
      </c>
      <c r="AA160" s="173" t="s">
        <v>229</v>
      </c>
      <c r="AB160" s="173" t="s">
        <v>229</v>
      </c>
      <c r="AC160" s="168" t="s">
        <v>230</v>
      </c>
      <c r="AD160" s="173" t="s">
        <v>229</v>
      </c>
      <c r="AE160" s="173" t="s">
        <v>229</v>
      </c>
      <c r="AF160" s="173" t="s">
        <v>229</v>
      </c>
      <c r="AG160" s="173" t="s">
        <v>229</v>
      </c>
      <c r="AH160" s="173" t="s">
        <v>229</v>
      </c>
      <c r="AI160" s="127"/>
    </row>
    <row r="161" spans="2:35" ht="12.75">
      <c r="B161" s="22" t="s">
        <v>239</v>
      </c>
      <c r="C161" s="22"/>
      <c r="D161" s="174" t="s">
        <v>229</v>
      </c>
      <c r="E161" s="174" t="s">
        <v>229</v>
      </c>
      <c r="F161" s="174" t="s">
        <v>229</v>
      </c>
      <c r="G161" s="174" t="s">
        <v>229</v>
      </c>
      <c r="H161" s="174" t="s">
        <v>229</v>
      </c>
      <c r="I161" s="174" t="s">
        <v>229</v>
      </c>
      <c r="J161" s="174" t="s">
        <v>229</v>
      </c>
      <c r="K161" s="174" t="s">
        <v>229</v>
      </c>
      <c r="L161" s="174" t="s">
        <v>229</v>
      </c>
      <c r="M161" s="174" t="s">
        <v>229</v>
      </c>
      <c r="N161" s="174" t="s">
        <v>229</v>
      </c>
      <c r="O161" s="174" t="s">
        <v>229</v>
      </c>
      <c r="P161" s="174" t="s">
        <v>229</v>
      </c>
      <c r="Q161" s="174" t="s">
        <v>229</v>
      </c>
      <c r="R161" s="174" t="s">
        <v>229</v>
      </c>
      <c r="S161" s="174" t="s">
        <v>229</v>
      </c>
      <c r="T161" s="174" t="s">
        <v>229</v>
      </c>
      <c r="U161" s="174" t="s">
        <v>229</v>
      </c>
      <c r="V161" s="174" t="s">
        <v>229</v>
      </c>
      <c r="W161" s="174" t="s">
        <v>229</v>
      </c>
      <c r="X161" s="174" t="s">
        <v>229</v>
      </c>
      <c r="Y161" s="174" t="s">
        <v>229</v>
      </c>
      <c r="Z161" s="174" t="s">
        <v>229</v>
      </c>
      <c r="AA161" s="174" t="s">
        <v>229</v>
      </c>
      <c r="AB161" s="174" t="s">
        <v>229</v>
      </c>
      <c r="AC161" s="174" t="s">
        <v>229</v>
      </c>
      <c r="AD161" s="174" t="s">
        <v>229</v>
      </c>
      <c r="AE161" s="174" t="s">
        <v>229</v>
      </c>
      <c r="AF161" s="174" t="s">
        <v>229</v>
      </c>
      <c r="AG161" s="174" t="s">
        <v>229</v>
      </c>
      <c r="AH161" s="167" t="s">
        <v>230</v>
      </c>
      <c r="AI161" s="127"/>
    </row>
    <row r="162" spans="2:35" ht="12.75">
      <c r="B162" s="22" t="s">
        <v>240</v>
      </c>
      <c r="C162" s="22"/>
      <c r="D162" s="174" t="s">
        <v>229</v>
      </c>
      <c r="E162" s="174" t="s">
        <v>229</v>
      </c>
      <c r="F162" s="174" t="s">
        <v>229</v>
      </c>
      <c r="G162" s="174" t="s">
        <v>229</v>
      </c>
      <c r="H162" s="174" t="s">
        <v>229</v>
      </c>
      <c r="I162" s="174" t="s">
        <v>229</v>
      </c>
      <c r="J162" s="167" t="s">
        <v>230</v>
      </c>
      <c r="K162" s="174" t="s">
        <v>229</v>
      </c>
      <c r="L162" s="174" t="s">
        <v>229</v>
      </c>
      <c r="M162" s="174" t="s">
        <v>229</v>
      </c>
      <c r="N162" s="174" t="s">
        <v>229</v>
      </c>
      <c r="O162" s="167" t="s">
        <v>230</v>
      </c>
      <c r="P162" s="174" t="s">
        <v>229</v>
      </c>
      <c r="Q162" s="174" t="s">
        <v>229</v>
      </c>
      <c r="R162" s="174" t="s">
        <v>229</v>
      </c>
      <c r="S162" s="174" t="s">
        <v>229</v>
      </c>
      <c r="T162" s="174" t="s">
        <v>229</v>
      </c>
      <c r="U162" s="167" t="s">
        <v>230</v>
      </c>
      <c r="V162" s="174" t="s">
        <v>229</v>
      </c>
      <c r="W162" s="174" t="s">
        <v>229</v>
      </c>
      <c r="X162" s="174" t="s">
        <v>229</v>
      </c>
      <c r="Y162" s="174" t="s">
        <v>229</v>
      </c>
      <c r="Z162" s="174" t="s">
        <v>229</v>
      </c>
      <c r="AA162" s="174" t="s">
        <v>229</v>
      </c>
      <c r="AB162" s="174" t="s">
        <v>229</v>
      </c>
      <c r="AC162" s="174" t="s">
        <v>229</v>
      </c>
      <c r="AD162" s="174" t="s">
        <v>229</v>
      </c>
      <c r="AE162" s="174" t="s">
        <v>229</v>
      </c>
      <c r="AF162" s="174" t="s">
        <v>229</v>
      </c>
      <c r="AG162" s="174" t="s">
        <v>229</v>
      </c>
      <c r="AH162" s="174" t="s">
        <v>229</v>
      </c>
      <c r="AI162" s="127"/>
    </row>
    <row r="163" spans="2:35" ht="12.75">
      <c r="B163" s="22" t="s">
        <v>0</v>
      </c>
      <c r="C163" s="22"/>
      <c r="D163" s="174" t="s">
        <v>229</v>
      </c>
      <c r="E163" s="174" t="s">
        <v>229</v>
      </c>
      <c r="F163" s="174" t="s">
        <v>229</v>
      </c>
      <c r="G163" s="174" t="s">
        <v>229</v>
      </c>
      <c r="H163" s="174" t="s">
        <v>229</v>
      </c>
      <c r="I163" s="174" t="s">
        <v>229</v>
      </c>
      <c r="J163" s="174" t="s">
        <v>229</v>
      </c>
      <c r="K163" s="167" t="s">
        <v>230</v>
      </c>
      <c r="L163" s="174" t="s">
        <v>229</v>
      </c>
      <c r="M163" s="167" t="s">
        <v>230</v>
      </c>
      <c r="N163" s="174" t="s">
        <v>229</v>
      </c>
      <c r="O163" s="174" t="s">
        <v>229</v>
      </c>
      <c r="P163" s="174" t="s">
        <v>229</v>
      </c>
      <c r="Q163" s="174" t="s">
        <v>229</v>
      </c>
      <c r="R163" s="174" t="s">
        <v>229</v>
      </c>
      <c r="S163" s="174" t="s">
        <v>229</v>
      </c>
      <c r="T163" s="174" t="s">
        <v>229</v>
      </c>
      <c r="U163" s="174" t="s">
        <v>229</v>
      </c>
      <c r="V163" s="174" t="s">
        <v>229</v>
      </c>
      <c r="W163" s="174" t="s">
        <v>229</v>
      </c>
      <c r="X163" s="174" t="s">
        <v>229</v>
      </c>
      <c r="Y163" s="174" t="s">
        <v>229</v>
      </c>
      <c r="Z163" s="174" t="s">
        <v>229</v>
      </c>
      <c r="AA163" s="174" t="s">
        <v>229</v>
      </c>
      <c r="AB163" s="174" t="s">
        <v>229</v>
      </c>
      <c r="AC163" s="174" t="s">
        <v>229</v>
      </c>
      <c r="AD163" s="174" t="s">
        <v>229</v>
      </c>
      <c r="AE163" s="167" t="s">
        <v>230</v>
      </c>
      <c r="AF163" s="174" t="s">
        <v>229</v>
      </c>
      <c r="AG163" s="174" t="s">
        <v>229</v>
      </c>
      <c r="AH163" s="174" t="s">
        <v>229</v>
      </c>
      <c r="AI163" s="127"/>
    </row>
    <row r="164" spans="2:35" ht="12.75">
      <c r="B164" s="22" t="s">
        <v>1</v>
      </c>
      <c r="C164" s="22"/>
      <c r="D164" s="174" t="s">
        <v>229</v>
      </c>
      <c r="E164" s="174" t="s">
        <v>229</v>
      </c>
      <c r="F164" s="174" t="s">
        <v>229</v>
      </c>
      <c r="G164" s="174" t="s">
        <v>229</v>
      </c>
      <c r="H164" s="174" t="s">
        <v>229</v>
      </c>
      <c r="I164" s="174" t="s">
        <v>229</v>
      </c>
      <c r="J164" s="174" t="s">
        <v>229</v>
      </c>
      <c r="K164" s="174" t="s">
        <v>229</v>
      </c>
      <c r="L164" s="174" t="s">
        <v>229</v>
      </c>
      <c r="M164" s="174" t="s">
        <v>229</v>
      </c>
      <c r="N164" s="174" t="s">
        <v>229</v>
      </c>
      <c r="O164" s="174" t="s">
        <v>229</v>
      </c>
      <c r="P164" s="174" t="s">
        <v>229</v>
      </c>
      <c r="Q164" s="174" t="s">
        <v>229</v>
      </c>
      <c r="R164" s="174" t="s">
        <v>229</v>
      </c>
      <c r="S164" s="174" t="s">
        <v>229</v>
      </c>
      <c r="T164" s="174" t="s">
        <v>229</v>
      </c>
      <c r="U164" s="167" t="s">
        <v>230</v>
      </c>
      <c r="V164" s="174" t="s">
        <v>229</v>
      </c>
      <c r="W164" s="174" t="s">
        <v>229</v>
      </c>
      <c r="X164" s="174" t="s">
        <v>229</v>
      </c>
      <c r="Y164" s="174" t="s">
        <v>229</v>
      </c>
      <c r="Z164" s="174" t="s">
        <v>229</v>
      </c>
      <c r="AA164" s="174" t="s">
        <v>229</v>
      </c>
      <c r="AB164" s="174" t="s">
        <v>229</v>
      </c>
      <c r="AC164" s="174" t="s">
        <v>229</v>
      </c>
      <c r="AD164" s="174" t="s">
        <v>229</v>
      </c>
      <c r="AE164" s="174" t="s">
        <v>229</v>
      </c>
      <c r="AF164" s="174" t="s">
        <v>229</v>
      </c>
      <c r="AG164" s="174" t="s">
        <v>229</v>
      </c>
      <c r="AH164" s="174" t="s">
        <v>229</v>
      </c>
      <c r="AI164" s="127"/>
    </row>
    <row r="165" spans="2:35" ht="12.75">
      <c r="B165" s="24" t="s">
        <v>241</v>
      </c>
      <c r="C165" s="22"/>
      <c r="D165" s="173" t="s">
        <v>229</v>
      </c>
      <c r="E165" s="173" t="s">
        <v>229</v>
      </c>
      <c r="F165" s="173" t="s">
        <v>229</v>
      </c>
      <c r="G165" s="173" t="s">
        <v>229</v>
      </c>
      <c r="H165" s="173" t="s">
        <v>229</v>
      </c>
      <c r="I165" s="173" t="s">
        <v>229</v>
      </c>
      <c r="J165" s="173" t="s">
        <v>229</v>
      </c>
      <c r="K165" s="168" t="s">
        <v>230</v>
      </c>
      <c r="L165" s="173" t="s">
        <v>229</v>
      </c>
      <c r="M165" s="168" t="s">
        <v>230</v>
      </c>
      <c r="N165" s="173" t="s">
        <v>229</v>
      </c>
      <c r="O165" s="173" t="s">
        <v>229</v>
      </c>
      <c r="P165" s="173" t="s">
        <v>229</v>
      </c>
      <c r="Q165" s="173" t="s">
        <v>229</v>
      </c>
      <c r="R165" s="173" t="s">
        <v>229</v>
      </c>
      <c r="S165" s="173" t="s">
        <v>229</v>
      </c>
      <c r="T165" s="173" t="s">
        <v>229</v>
      </c>
      <c r="U165" s="168" t="s">
        <v>230</v>
      </c>
      <c r="V165" s="168" t="s">
        <v>230</v>
      </c>
      <c r="W165" s="173" t="s">
        <v>229</v>
      </c>
      <c r="X165" s="173" t="s">
        <v>229</v>
      </c>
      <c r="Y165" s="168" t="s">
        <v>230</v>
      </c>
      <c r="Z165" s="173" t="s">
        <v>229</v>
      </c>
      <c r="AA165" s="173" t="s">
        <v>229</v>
      </c>
      <c r="AB165" s="173" t="s">
        <v>229</v>
      </c>
      <c r="AC165" s="173" t="s">
        <v>229</v>
      </c>
      <c r="AD165" s="173" t="s">
        <v>229</v>
      </c>
      <c r="AE165" s="173" t="s">
        <v>229</v>
      </c>
      <c r="AF165" s="173" t="s">
        <v>229</v>
      </c>
      <c r="AG165" s="173" t="s">
        <v>229</v>
      </c>
      <c r="AH165" s="168" t="s">
        <v>230</v>
      </c>
      <c r="AI165" s="127"/>
    </row>
    <row r="166" spans="2:35" ht="12.75">
      <c r="B166" s="22" t="s">
        <v>242</v>
      </c>
      <c r="C166" s="22"/>
      <c r="D166" s="174" t="s">
        <v>229</v>
      </c>
      <c r="E166" s="174" t="s">
        <v>229</v>
      </c>
      <c r="F166" s="174" t="s">
        <v>229</v>
      </c>
      <c r="G166" s="174" t="s">
        <v>229</v>
      </c>
      <c r="H166" s="167" t="s">
        <v>230</v>
      </c>
      <c r="I166" s="174" t="s">
        <v>229</v>
      </c>
      <c r="J166" s="175" t="s">
        <v>231</v>
      </c>
      <c r="K166" s="175" t="s">
        <v>231</v>
      </c>
      <c r="L166" s="167" t="s">
        <v>230</v>
      </c>
      <c r="M166" s="167" t="s">
        <v>230</v>
      </c>
      <c r="N166" s="167" t="s">
        <v>230</v>
      </c>
      <c r="O166" s="167" t="s">
        <v>230</v>
      </c>
      <c r="P166" s="167" t="s">
        <v>230</v>
      </c>
      <c r="Q166" s="167" t="s">
        <v>230</v>
      </c>
      <c r="R166" s="174" t="s">
        <v>229</v>
      </c>
      <c r="S166" s="174" t="s">
        <v>229</v>
      </c>
      <c r="T166" s="167" t="s">
        <v>230</v>
      </c>
      <c r="U166" s="167" t="s">
        <v>230</v>
      </c>
      <c r="V166" s="167" t="s">
        <v>230</v>
      </c>
      <c r="W166" s="167" t="s">
        <v>230</v>
      </c>
      <c r="X166" s="167" t="s">
        <v>230</v>
      </c>
      <c r="Y166" s="167" t="s">
        <v>230</v>
      </c>
      <c r="Z166" s="174" t="s">
        <v>229</v>
      </c>
      <c r="AA166" s="167" t="s">
        <v>230</v>
      </c>
      <c r="AB166" s="174" t="s">
        <v>229</v>
      </c>
      <c r="AC166" s="174" t="s">
        <v>229</v>
      </c>
      <c r="AD166" s="174" t="s">
        <v>229</v>
      </c>
      <c r="AE166" s="174" t="s">
        <v>229</v>
      </c>
      <c r="AF166" s="167" t="s">
        <v>230</v>
      </c>
      <c r="AG166" s="167" t="s">
        <v>230</v>
      </c>
      <c r="AH166" s="175" t="s">
        <v>231</v>
      </c>
      <c r="AI166" s="127"/>
    </row>
    <row r="167" spans="2:35" ht="12.75">
      <c r="B167" s="22" t="s">
        <v>243</v>
      </c>
      <c r="C167" s="22"/>
      <c r="D167" s="174" t="s">
        <v>229</v>
      </c>
      <c r="E167" s="174" t="s">
        <v>229</v>
      </c>
      <c r="F167" s="174" t="s">
        <v>229</v>
      </c>
      <c r="G167" s="174" t="s">
        <v>229</v>
      </c>
      <c r="H167" s="174" t="s">
        <v>229</v>
      </c>
      <c r="I167" s="174" t="s">
        <v>229</v>
      </c>
      <c r="J167" s="174" t="s">
        <v>229</v>
      </c>
      <c r="K167" s="167" t="s">
        <v>230</v>
      </c>
      <c r="L167" s="174" t="s">
        <v>229</v>
      </c>
      <c r="M167" s="167" t="s">
        <v>230</v>
      </c>
      <c r="N167" s="174" t="s">
        <v>229</v>
      </c>
      <c r="O167" s="174" t="s">
        <v>229</v>
      </c>
      <c r="P167" s="174" t="s">
        <v>229</v>
      </c>
      <c r="Q167" s="167" t="s">
        <v>230</v>
      </c>
      <c r="R167" s="174" t="s">
        <v>229</v>
      </c>
      <c r="S167" s="174" t="s">
        <v>229</v>
      </c>
      <c r="T167" s="174" t="s">
        <v>229</v>
      </c>
      <c r="U167" s="167" t="s">
        <v>230</v>
      </c>
      <c r="V167" s="174" t="s">
        <v>229</v>
      </c>
      <c r="W167" s="174" t="s">
        <v>229</v>
      </c>
      <c r="X167" s="174" t="s">
        <v>229</v>
      </c>
      <c r="Y167" s="174" t="s">
        <v>229</v>
      </c>
      <c r="Z167" s="174" t="s">
        <v>229</v>
      </c>
      <c r="AA167" s="174" t="s">
        <v>229</v>
      </c>
      <c r="AB167" s="174" t="s">
        <v>229</v>
      </c>
      <c r="AC167" s="174" t="s">
        <v>229</v>
      </c>
      <c r="AD167" s="174" t="s">
        <v>229</v>
      </c>
      <c r="AE167" s="174" t="s">
        <v>229</v>
      </c>
      <c r="AF167" s="174" t="s">
        <v>229</v>
      </c>
      <c r="AG167" s="174" t="s">
        <v>229</v>
      </c>
      <c r="AH167" s="167" t="s">
        <v>230</v>
      </c>
      <c r="AI167" s="127"/>
    </row>
    <row r="168" spans="2:35" ht="12.75">
      <c r="B168" s="22" t="s">
        <v>244</v>
      </c>
      <c r="C168" s="22"/>
      <c r="D168" s="174" t="s">
        <v>229</v>
      </c>
      <c r="E168" s="174" t="s">
        <v>229</v>
      </c>
      <c r="F168" s="174" t="s">
        <v>229</v>
      </c>
      <c r="G168" s="174" t="s">
        <v>229</v>
      </c>
      <c r="H168" s="174" t="s">
        <v>229</v>
      </c>
      <c r="I168" s="174" t="s">
        <v>229</v>
      </c>
      <c r="J168" s="174" t="s">
        <v>229</v>
      </c>
      <c r="K168" s="174" t="s">
        <v>229</v>
      </c>
      <c r="L168" s="174" t="s">
        <v>229</v>
      </c>
      <c r="M168" s="174" t="s">
        <v>229</v>
      </c>
      <c r="N168" s="174" t="s">
        <v>229</v>
      </c>
      <c r="O168" s="174" t="s">
        <v>229</v>
      </c>
      <c r="P168" s="174" t="s">
        <v>229</v>
      </c>
      <c r="Q168" s="167" t="s">
        <v>230</v>
      </c>
      <c r="R168" s="174" t="s">
        <v>229</v>
      </c>
      <c r="S168" s="174" t="s">
        <v>229</v>
      </c>
      <c r="T168" s="167" t="s">
        <v>230</v>
      </c>
      <c r="U168" s="167" t="s">
        <v>230</v>
      </c>
      <c r="V168" s="174" t="s">
        <v>229</v>
      </c>
      <c r="W168" s="174" t="s">
        <v>229</v>
      </c>
      <c r="X168" s="174" t="s">
        <v>229</v>
      </c>
      <c r="Y168" s="174" t="s">
        <v>229</v>
      </c>
      <c r="Z168" s="174" t="s">
        <v>229</v>
      </c>
      <c r="AA168" s="174" t="s">
        <v>229</v>
      </c>
      <c r="AB168" s="174" t="s">
        <v>229</v>
      </c>
      <c r="AC168" s="174" t="s">
        <v>229</v>
      </c>
      <c r="AD168" s="174" t="s">
        <v>229</v>
      </c>
      <c r="AE168" s="174" t="s">
        <v>229</v>
      </c>
      <c r="AF168" s="174" t="s">
        <v>229</v>
      </c>
      <c r="AG168" s="174" t="s">
        <v>229</v>
      </c>
      <c r="AH168" s="174" t="s">
        <v>229</v>
      </c>
      <c r="AI168" s="127"/>
    </row>
    <row r="169" spans="2:35" ht="12.75">
      <c r="B169" s="22" t="s">
        <v>245</v>
      </c>
      <c r="C169" s="22"/>
      <c r="D169" s="174" t="s">
        <v>229</v>
      </c>
      <c r="E169" s="174" t="s">
        <v>229</v>
      </c>
      <c r="F169" s="174" t="s">
        <v>229</v>
      </c>
      <c r="G169" s="174" t="s">
        <v>229</v>
      </c>
      <c r="H169" s="174" t="s">
        <v>229</v>
      </c>
      <c r="I169" s="174" t="s">
        <v>229</v>
      </c>
      <c r="J169" s="174" t="s">
        <v>229</v>
      </c>
      <c r="K169" s="174" t="s">
        <v>229</v>
      </c>
      <c r="L169" s="174" t="s">
        <v>229</v>
      </c>
      <c r="M169" s="174" t="s">
        <v>229</v>
      </c>
      <c r="N169" s="174" t="s">
        <v>229</v>
      </c>
      <c r="O169" s="174" t="s">
        <v>229</v>
      </c>
      <c r="P169" s="174" t="s">
        <v>229</v>
      </c>
      <c r="Q169" s="174" t="s">
        <v>229</v>
      </c>
      <c r="R169" s="174" t="s">
        <v>229</v>
      </c>
      <c r="S169" s="174" t="s">
        <v>229</v>
      </c>
      <c r="T169" s="174" t="s">
        <v>229</v>
      </c>
      <c r="U169" s="174" t="s">
        <v>229</v>
      </c>
      <c r="V169" s="174" t="s">
        <v>229</v>
      </c>
      <c r="W169" s="174" t="s">
        <v>229</v>
      </c>
      <c r="X169" s="174" t="s">
        <v>229</v>
      </c>
      <c r="Y169" s="174" t="s">
        <v>229</v>
      </c>
      <c r="Z169" s="174" t="s">
        <v>229</v>
      </c>
      <c r="AA169" s="174" t="s">
        <v>229</v>
      </c>
      <c r="AB169" s="174" t="s">
        <v>229</v>
      </c>
      <c r="AC169" s="174" t="s">
        <v>229</v>
      </c>
      <c r="AD169" s="174" t="s">
        <v>229</v>
      </c>
      <c r="AE169" s="174" t="s">
        <v>229</v>
      </c>
      <c r="AF169" s="174" t="s">
        <v>229</v>
      </c>
      <c r="AG169" s="174" t="s">
        <v>229</v>
      </c>
      <c r="AH169" s="174" t="s">
        <v>229</v>
      </c>
      <c r="AI169" s="127"/>
    </row>
    <row r="170" spans="2:35" ht="12.75">
      <c r="B170" s="24" t="s">
        <v>237</v>
      </c>
      <c r="C170" s="22"/>
      <c r="D170" s="173" t="s">
        <v>229</v>
      </c>
      <c r="E170" s="173" t="s">
        <v>229</v>
      </c>
      <c r="F170" s="173" t="s">
        <v>229</v>
      </c>
      <c r="G170" s="173" t="s">
        <v>229</v>
      </c>
      <c r="H170" s="173" t="s">
        <v>229</v>
      </c>
      <c r="I170" s="173" t="s">
        <v>229</v>
      </c>
      <c r="J170" s="173" t="s">
        <v>229</v>
      </c>
      <c r="K170" s="168" t="s">
        <v>230</v>
      </c>
      <c r="L170" s="168" t="s">
        <v>230</v>
      </c>
      <c r="M170" s="168" t="s">
        <v>230</v>
      </c>
      <c r="N170" s="173" t="s">
        <v>229</v>
      </c>
      <c r="O170" s="173" t="s">
        <v>229</v>
      </c>
      <c r="P170" s="168" t="s">
        <v>230</v>
      </c>
      <c r="Q170" s="168" t="s">
        <v>230</v>
      </c>
      <c r="R170" s="173" t="s">
        <v>229</v>
      </c>
      <c r="S170" s="173" t="s">
        <v>229</v>
      </c>
      <c r="T170" s="173" t="s">
        <v>229</v>
      </c>
      <c r="U170" s="168" t="s">
        <v>230</v>
      </c>
      <c r="V170" s="173" t="s">
        <v>229</v>
      </c>
      <c r="W170" s="173" t="s">
        <v>229</v>
      </c>
      <c r="X170" s="173" t="s">
        <v>229</v>
      </c>
      <c r="Y170" s="173" t="s">
        <v>229</v>
      </c>
      <c r="Z170" s="173" t="s">
        <v>229</v>
      </c>
      <c r="AA170" s="173" t="s">
        <v>229</v>
      </c>
      <c r="AB170" s="173" t="s">
        <v>229</v>
      </c>
      <c r="AC170" s="173" t="s">
        <v>229</v>
      </c>
      <c r="AD170" s="173" t="s">
        <v>229</v>
      </c>
      <c r="AE170" s="173" t="s">
        <v>229</v>
      </c>
      <c r="AF170" s="173" t="s">
        <v>229</v>
      </c>
      <c r="AG170" s="173" t="s">
        <v>229</v>
      </c>
      <c r="AH170" s="168" t="s">
        <v>230</v>
      </c>
      <c r="AI170" s="127"/>
    </row>
    <row r="171" spans="2:35" ht="12.75">
      <c r="B171" s="51"/>
      <c r="C171" s="109"/>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127"/>
    </row>
    <row r="172" spans="2:34" ht="27" customHeight="1">
      <c r="B172" s="52"/>
      <c r="C172" s="110"/>
      <c r="D172" s="53"/>
      <c r="E172" s="54"/>
      <c r="F172" s="54"/>
      <c r="G172" s="54"/>
      <c r="H172" s="54"/>
      <c r="I172" s="54"/>
      <c r="J172" s="54"/>
      <c r="K172" s="54"/>
      <c r="L172" s="54"/>
      <c r="M172" s="54"/>
      <c r="N172" s="54"/>
      <c r="O172" s="54"/>
      <c r="P172" s="54"/>
      <c r="Q172" s="54"/>
      <c r="R172" s="54"/>
      <c r="S172" s="54"/>
      <c r="T172" s="54"/>
      <c r="U172" s="55"/>
      <c r="V172" s="54"/>
      <c r="W172" s="54"/>
      <c r="X172" s="55"/>
      <c r="Y172" s="55"/>
      <c r="Z172" s="54"/>
      <c r="AA172" s="54"/>
      <c r="AB172" s="54"/>
      <c r="AC172" s="55"/>
      <c r="AD172" s="55"/>
      <c r="AE172" s="54"/>
      <c r="AF172" s="54"/>
      <c r="AG172" s="54"/>
      <c r="AH172" s="54"/>
    </row>
    <row r="173" spans="2:34" ht="36" customHeight="1">
      <c r="B173" s="91" t="s">
        <v>439</v>
      </c>
      <c r="C173" s="106"/>
      <c r="D173" s="235" t="s">
        <v>437</v>
      </c>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7"/>
    </row>
    <row r="174" spans="2:34" ht="5.25" customHeight="1">
      <c r="B174" s="46"/>
      <c r="C174" s="111"/>
      <c r="D174" s="94"/>
      <c r="E174" s="94"/>
      <c r="F174" s="94"/>
      <c r="G174" s="94"/>
      <c r="H174" s="94"/>
      <c r="I174" s="94"/>
      <c r="J174" s="94"/>
      <c r="K174" s="94"/>
      <c r="L174" s="94"/>
      <c r="M174" s="94"/>
      <c r="N174" s="94"/>
      <c r="O174" s="94"/>
      <c r="P174" s="94"/>
      <c r="Q174" s="94"/>
      <c r="R174" s="94"/>
      <c r="S174" s="94"/>
      <c r="T174" s="94"/>
      <c r="U174" s="95"/>
      <c r="V174" s="94"/>
      <c r="W174" s="94"/>
      <c r="X174" s="95"/>
      <c r="Y174" s="95"/>
      <c r="Z174" s="94"/>
      <c r="AA174" s="94"/>
      <c r="AB174" s="94"/>
      <c r="AC174" s="95"/>
      <c r="AD174" s="95"/>
      <c r="AE174" s="94"/>
      <c r="AF174" s="94"/>
      <c r="AG174" s="94"/>
      <c r="AH174" s="94"/>
    </row>
    <row r="175" spans="2:34" ht="12.75">
      <c r="B175" s="35" t="s">
        <v>256</v>
      </c>
      <c r="C175" s="108"/>
      <c r="D175" s="35" t="s">
        <v>392</v>
      </c>
      <c r="E175" s="35" t="s">
        <v>393</v>
      </c>
      <c r="F175" s="35" t="s">
        <v>394</v>
      </c>
      <c r="G175" s="35" t="s">
        <v>395</v>
      </c>
      <c r="H175" s="35" t="s">
        <v>396</v>
      </c>
      <c r="I175" s="35" t="s">
        <v>397</v>
      </c>
      <c r="J175" s="35" t="s">
        <v>398</v>
      </c>
      <c r="K175" s="35" t="s">
        <v>399</v>
      </c>
      <c r="L175" s="35" t="s">
        <v>400</v>
      </c>
      <c r="M175" s="35" t="s">
        <v>401</v>
      </c>
      <c r="N175" s="35" t="s">
        <v>402</v>
      </c>
      <c r="O175" s="35" t="s">
        <v>403</v>
      </c>
      <c r="P175" s="35" t="s">
        <v>404</v>
      </c>
      <c r="Q175" s="35" t="s">
        <v>405</v>
      </c>
      <c r="R175" s="35" t="s">
        <v>406</v>
      </c>
      <c r="S175" s="35" t="s">
        <v>407</v>
      </c>
      <c r="T175" s="35" t="s">
        <v>408</v>
      </c>
      <c r="U175" s="35" t="s">
        <v>409</v>
      </c>
      <c r="V175" s="35" t="s">
        <v>410</v>
      </c>
      <c r="W175" s="35" t="s">
        <v>411</v>
      </c>
      <c r="X175" s="35" t="s">
        <v>412</v>
      </c>
      <c r="Y175" s="35" t="s">
        <v>413</v>
      </c>
      <c r="Z175" s="35" t="s">
        <v>414</v>
      </c>
      <c r="AA175" s="35" t="s">
        <v>415</v>
      </c>
      <c r="AB175" s="35" t="s">
        <v>416</v>
      </c>
      <c r="AC175" s="35" t="s">
        <v>417</v>
      </c>
      <c r="AD175" s="35" t="s">
        <v>418</v>
      </c>
      <c r="AE175" s="35" t="s">
        <v>419</v>
      </c>
      <c r="AF175" s="35" t="s">
        <v>420</v>
      </c>
      <c r="AG175" s="35" t="s">
        <v>421</v>
      </c>
      <c r="AH175" s="35" t="s">
        <v>2</v>
      </c>
    </row>
    <row r="176" spans="2:34" ht="12.75">
      <c r="B176" s="36"/>
      <c r="C176" s="2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115"/>
    </row>
    <row r="177" spans="2:34" ht="12.75">
      <c r="B177" s="24" t="s">
        <v>238</v>
      </c>
      <c r="C177" s="22"/>
      <c r="D177" s="173" t="s">
        <v>229</v>
      </c>
      <c r="E177" s="173" t="s">
        <v>229</v>
      </c>
      <c r="F177" s="173" t="s">
        <v>229</v>
      </c>
      <c r="G177" s="173" t="s">
        <v>229</v>
      </c>
      <c r="H177" s="173" t="s">
        <v>229</v>
      </c>
      <c r="I177" s="173" t="s">
        <v>229</v>
      </c>
      <c r="J177" s="173" t="s">
        <v>229</v>
      </c>
      <c r="K177" s="173" t="s">
        <v>229</v>
      </c>
      <c r="L177" s="173" t="s">
        <v>229</v>
      </c>
      <c r="M177" s="173" t="s">
        <v>229</v>
      </c>
      <c r="N177" s="173" t="s">
        <v>229</v>
      </c>
      <c r="O177" s="173" t="s">
        <v>229</v>
      </c>
      <c r="P177" s="173" t="s">
        <v>229</v>
      </c>
      <c r="Q177" s="173" t="s">
        <v>229</v>
      </c>
      <c r="R177" s="173" t="s">
        <v>229</v>
      </c>
      <c r="S177" s="173" t="s">
        <v>229</v>
      </c>
      <c r="T177" s="173" t="s">
        <v>229</v>
      </c>
      <c r="U177" s="173" t="s">
        <v>229</v>
      </c>
      <c r="V177" s="173" t="s">
        <v>229</v>
      </c>
      <c r="W177" s="173" t="s">
        <v>229</v>
      </c>
      <c r="X177" s="173" t="s">
        <v>229</v>
      </c>
      <c r="Y177" s="173" t="s">
        <v>229</v>
      </c>
      <c r="Z177" s="173" t="s">
        <v>229</v>
      </c>
      <c r="AA177" s="173" t="s">
        <v>229</v>
      </c>
      <c r="AB177" s="173" t="s">
        <v>229</v>
      </c>
      <c r="AC177" s="173" t="s">
        <v>229</v>
      </c>
      <c r="AD177" s="173" t="s">
        <v>229</v>
      </c>
      <c r="AE177" s="173" t="s">
        <v>229</v>
      </c>
      <c r="AF177" s="173" t="s">
        <v>229</v>
      </c>
      <c r="AG177" s="173" t="s">
        <v>229</v>
      </c>
      <c r="AH177" s="116" t="s">
        <v>2</v>
      </c>
    </row>
    <row r="178" spans="2:34" ht="12.75">
      <c r="B178" s="22" t="s">
        <v>239</v>
      </c>
      <c r="C178" s="22"/>
      <c r="D178" s="174" t="s">
        <v>229</v>
      </c>
      <c r="E178" s="174" t="s">
        <v>229</v>
      </c>
      <c r="F178" s="174" t="s">
        <v>229</v>
      </c>
      <c r="G178" s="174" t="s">
        <v>229</v>
      </c>
      <c r="H178" s="174" t="s">
        <v>229</v>
      </c>
      <c r="I178" s="174" t="s">
        <v>229</v>
      </c>
      <c r="J178" s="174" t="s">
        <v>229</v>
      </c>
      <c r="K178" s="174" t="s">
        <v>229</v>
      </c>
      <c r="L178" s="174" t="s">
        <v>229</v>
      </c>
      <c r="M178" s="174" t="s">
        <v>229</v>
      </c>
      <c r="N178" s="174" t="s">
        <v>229</v>
      </c>
      <c r="O178" s="174" t="s">
        <v>229</v>
      </c>
      <c r="P178" s="174" t="s">
        <v>229</v>
      </c>
      <c r="Q178" s="174" t="s">
        <v>229</v>
      </c>
      <c r="R178" s="174" t="s">
        <v>229</v>
      </c>
      <c r="S178" s="174" t="s">
        <v>229</v>
      </c>
      <c r="T178" s="174" t="s">
        <v>229</v>
      </c>
      <c r="U178" s="174" t="s">
        <v>229</v>
      </c>
      <c r="V178" s="174" t="s">
        <v>229</v>
      </c>
      <c r="W178" s="174" t="s">
        <v>229</v>
      </c>
      <c r="X178" s="174" t="s">
        <v>229</v>
      </c>
      <c r="Y178" s="174" t="s">
        <v>229</v>
      </c>
      <c r="Z178" s="174" t="s">
        <v>229</v>
      </c>
      <c r="AA178" s="174" t="s">
        <v>229</v>
      </c>
      <c r="AB178" s="174" t="s">
        <v>229</v>
      </c>
      <c r="AC178" s="174" t="s">
        <v>229</v>
      </c>
      <c r="AD178" s="174" t="s">
        <v>229</v>
      </c>
      <c r="AE178" s="167" t="s">
        <v>230</v>
      </c>
      <c r="AF178" s="174" t="s">
        <v>229</v>
      </c>
      <c r="AG178" s="174" t="s">
        <v>229</v>
      </c>
      <c r="AH178" s="79" t="s">
        <v>2</v>
      </c>
    </row>
    <row r="179" spans="2:34" ht="12.75">
      <c r="B179" s="22" t="s">
        <v>240</v>
      </c>
      <c r="C179" s="22"/>
      <c r="D179" s="174" t="s">
        <v>229</v>
      </c>
      <c r="E179" s="174" t="s">
        <v>229</v>
      </c>
      <c r="F179" s="174" t="s">
        <v>229</v>
      </c>
      <c r="G179" s="174" t="s">
        <v>229</v>
      </c>
      <c r="H179" s="174" t="s">
        <v>229</v>
      </c>
      <c r="I179" s="174" t="s">
        <v>229</v>
      </c>
      <c r="J179" s="174" t="s">
        <v>229</v>
      </c>
      <c r="K179" s="174" t="s">
        <v>229</v>
      </c>
      <c r="L179" s="174" t="s">
        <v>229</v>
      </c>
      <c r="M179" s="174" t="s">
        <v>229</v>
      </c>
      <c r="N179" s="174" t="s">
        <v>229</v>
      </c>
      <c r="O179" s="174" t="s">
        <v>229</v>
      </c>
      <c r="P179" s="174" t="s">
        <v>229</v>
      </c>
      <c r="Q179" s="174" t="s">
        <v>229</v>
      </c>
      <c r="R179" s="174" t="s">
        <v>229</v>
      </c>
      <c r="S179" s="174" t="s">
        <v>229</v>
      </c>
      <c r="T179" s="174" t="s">
        <v>229</v>
      </c>
      <c r="U179" s="174" t="s">
        <v>229</v>
      </c>
      <c r="V179" s="174" t="s">
        <v>229</v>
      </c>
      <c r="W179" s="174" t="s">
        <v>229</v>
      </c>
      <c r="X179" s="174" t="s">
        <v>229</v>
      </c>
      <c r="Y179" s="174" t="s">
        <v>229</v>
      </c>
      <c r="Z179" s="174" t="s">
        <v>229</v>
      </c>
      <c r="AA179" s="174" t="s">
        <v>229</v>
      </c>
      <c r="AB179" s="167" t="s">
        <v>230</v>
      </c>
      <c r="AC179" s="174" t="s">
        <v>229</v>
      </c>
      <c r="AD179" s="174" t="s">
        <v>229</v>
      </c>
      <c r="AE179" s="174" t="s">
        <v>229</v>
      </c>
      <c r="AF179" s="174" t="s">
        <v>229</v>
      </c>
      <c r="AG179" s="174" t="s">
        <v>229</v>
      </c>
      <c r="AH179" s="79" t="s">
        <v>2</v>
      </c>
    </row>
    <row r="180" spans="2:34" ht="12.75">
      <c r="B180" s="22" t="s">
        <v>0</v>
      </c>
      <c r="C180" s="22"/>
      <c r="D180" s="174" t="s">
        <v>229</v>
      </c>
      <c r="E180" s="174" t="s">
        <v>229</v>
      </c>
      <c r="F180" s="167" t="s">
        <v>230</v>
      </c>
      <c r="G180" s="174" t="s">
        <v>229</v>
      </c>
      <c r="H180" s="174" t="s">
        <v>229</v>
      </c>
      <c r="I180" s="174" t="s">
        <v>229</v>
      </c>
      <c r="J180" s="167" t="s">
        <v>230</v>
      </c>
      <c r="K180" s="174" t="s">
        <v>229</v>
      </c>
      <c r="L180" s="174" t="s">
        <v>229</v>
      </c>
      <c r="M180" s="174" t="s">
        <v>229</v>
      </c>
      <c r="N180" s="174" t="s">
        <v>229</v>
      </c>
      <c r="O180" s="174" t="s">
        <v>229</v>
      </c>
      <c r="P180" s="174" t="s">
        <v>229</v>
      </c>
      <c r="Q180" s="174" t="s">
        <v>229</v>
      </c>
      <c r="R180" s="174" t="s">
        <v>229</v>
      </c>
      <c r="S180" s="174" t="s">
        <v>229</v>
      </c>
      <c r="T180" s="174" t="s">
        <v>229</v>
      </c>
      <c r="U180" s="174" t="s">
        <v>229</v>
      </c>
      <c r="V180" s="174" t="s">
        <v>229</v>
      </c>
      <c r="W180" s="174" t="s">
        <v>229</v>
      </c>
      <c r="X180" s="174" t="s">
        <v>229</v>
      </c>
      <c r="Y180" s="174" t="s">
        <v>229</v>
      </c>
      <c r="Z180" s="174" t="s">
        <v>229</v>
      </c>
      <c r="AA180" s="174" t="s">
        <v>229</v>
      </c>
      <c r="AB180" s="174" t="s">
        <v>229</v>
      </c>
      <c r="AC180" s="174" t="s">
        <v>229</v>
      </c>
      <c r="AD180" s="174" t="s">
        <v>229</v>
      </c>
      <c r="AE180" s="167" t="s">
        <v>230</v>
      </c>
      <c r="AF180" s="167" t="s">
        <v>230</v>
      </c>
      <c r="AG180" s="174" t="s">
        <v>229</v>
      </c>
      <c r="AH180" s="79" t="s">
        <v>2</v>
      </c>
    </row>
    <row r="181" spans="2:34" ht="12.75">
      <c r="B181" s="22" t="s">
        <v>1</v>
      </c>
      <c r="C181" s="22"/>
      <c r="D181" s="174" t="s">
        <v>229</v>
      </c>
      <c r="E181" s="174" t="s">
        <v>229</v>
      </c>
      <c r="F181" s="174" t="s">
        <v>229</v>
      </c>
      <c r="G181" s="174" t="s">
        <v>229</v>
      </c>
      <c r="H181" s="174" t="s">
        <v>229</v>
      </c>
      <c r="I181" s="174" t="s">
        <v>229</v>
      </c>
      <c r="J181" s="174" t="s">
        <v>229</v>
      </c>
      <c r="K181" s="174" t="s">
        <v>229</v>
      </c>
      <c r="L181" s="174" t="s">
        <v>229</v>
      </c>
      <c r="M181" s="174" t="s">
        <v>229</v>
      </c>
      <c r="N181" s="174" t="s">
        <v>229</v>
      </c>
      <c r="O181" s="174" t="s">
        <v>229</v>
      </c>
      <c r="P181" s="174" t="s">
        <v>229</v>
      </c>
      <c r="Q181" s="174" t="s">
        <v>229</v>
      </c>
      <c r="R181" s="174" t="s">
        <v>229</v>
      </c>
      <c r="S181" s="174" t="s">
        <v>229</v>
      </c>
      <c r="T181" s="174" t="s">
        <v>229</v>
      </c>
      <c r="U181" s="174" t="s">
        <v>229</v>
      </c>
      <c r="V181" s="174" t="s">
        <v>229</v>
      </c>
      <c r="W181" s="174" t="s">
        <v>229</v>
      </c>
      <c r="X181" s="174" t="s">
        <v>229</v>
      </c>
      <c r="Y181" s="174" t="s">
        <v>229</v>
      </c>
      <c r="Z181" s="174" t="s">
        <v>229</v>
      </c>
      <c r="AA181" s="174" t="s">
        <v>229</v>
      </c>
      <c r="AB181" s="174" t="s">
        <v>229</v>
      </c>
      <c r="AC181" s="174" t="s">
        <v>229</v>
      </c>
      <c r="AD181" s="174" t="s">
        <v>229</v>
      </c>
      <c r="AE181" s="174" t="s">
        <v>229</v>
      </c>
      <c r="AF181" s="174" t="s">
        <v>229</v>
      </c>
      <c r="AG181" s="174" t="s">
        <v>229</v>
      </c>
      <c r="AH181" s="79" t="s">
        <v>2</v>
      </c>
    </row>
    <row r="182" spans="2:34" ht="12.75">
      <c r="B182" s="24" t="s">
        <v>241</v>
      </c>
      <c r="C182" s="22"/>
      <c r="D182" s="173" t="s">
        <v>229</v>
      </c>
      <c r="E182" s="173" t="s">
        <v>229</v>
      </c>
      <c r="F182" s="173" t="s">
        <v>229</v>
      </c>
      <c r="G182" s="173" t="s">
        <v>229</v>
      </c>
      <c r="H182" s="173" t="s">
        <v>229</v>
      </c>
      <c r="I182" s="173" t="s">
        <v>229</v>
      </c>
      <c r="J182" s="168" t="s">
        <v>230</v>
      </c>
      <c r="K182" s="173" t="s">
        <v>229</v>
      </c>
      <c r="L182" s="173" t="s">
        <v>229</v>
      </c>
      <c r="M182" s="173" t="s">
        <v>229</v>
      </c>
      <c r="N182" s="173" t="s">
        <v>229</v>
      </c>
      <c r="O182" s="173" t="s">
        <v>229</v>
      </c>
      <c r="P182" s="173" t="s">
        <v>229</v>
      </c>
      <c r="Q182" s="173" t="s">
        <v>229</v>
      </c>
      <c r="R182" s="173" t="s">
        <v>229</v>
      </c>
      <c r="S182" s="168" t="s">
        <v>230</v>
      </c>
      <c r="T182" s="173" t="s">
        <v>229</v>
      </c>
      <c r="U182" s="173" t="s">
        <v>229</v>
      </c>
      <c r="V182" s="173" t="s">
        <v>229</v>
      </c>
      <c r="W182" s="173" t="s">
        <v>229</v>
      </c>
      <c r="X182" s="173" t="s">
        <v>229</v>
      </c>
      <c r="Y182" s="173" t="s">
        <v>229</v>
      </c>
      <c r="Z182" s="173" t="s">
        <v>229</v>
      </c>
      <c r="AA182" s="173" t="s">
        <v>229</v>
      </c>
      <c r="AB182" s="173" t="s">
        <v>229</v>
      </c>
      <c r="AC182" s="173" t="s">
        <v>229</v>
      </c>
      <c r="AD182" s="173" t="s">
        <v>229</v>
      </c>
      <c r="AE182" s="168" t="s">
        <v>230</v>
      </c>
      <c r="AF182" s="168" t="s">
        <v>230</v>
      </c>
      <c r="AG182" s="173" t="s">
        <v>229</v>
      </c>
      <c r="AH182" s="116" t="s">
        <v>2</v>
      </c>
    </row>
    <row r="183" spans="2:34" ht="12.75">
      <c r="B183" s="22" t="s">
        <v>242</v>
      </c>
      <c r="C183" s="22"/>
      <c r="D183" s="167" t="s">
        <v>230</v>
      </c>
      <c r="E183" s="174" t="s">
        <v>229</v>
      </c>
      <c r="F183" s="174" t="s">
        <v>229</v>
      </c>
      <c r="G183" s="174" t="s">
        <v>229</v>
      </c>
      <c r="H183" s="174" t="s">
        <v>229</v>
      </c>
      <c r="I183" s="167" t="s">
        <v>230</v>
      </c>
      <c r="J183" s="167" t="s">
        <v>230</v>
      </c>
      <c r="K183" s="174" t="s">
        <v>229</v>
      </c>
      <c r="L183" s="174" t="s">
        <v>229</v>
      </c>
      <c r="M183" s="174" t="s">
        <v>229</v>
      </c>
      <c r="N183" s="174" t="s">
        <v>229</v>
      </c>
      <c r="O183" s="174" t="s">
        <v>229</v>
      </c>
      <c r="P183" s="174" t="s">
        <v>229</v>
      </c>
      <c r="Q183" s="174" t="s">
        <v>229</v>
      </c>
      <c r="R183" s="174" t="s">
        <v>229</v>
      </c>
      <c r="S183" s="174" t="s">
        <v>229</v>
      </c>
      <c r="T183" s="174" t="s">
        <v>229</v>
      </c>
      <c r="U183" s="174" t="s">
        <v>229</v>
      </c>
      <c r="V183" s="174" t="s">
        <v>229</v>
      </c>
      <c r="W183" s="174" t="s">
        <v>229</v>
      </c>
      <c r="X183" s="174" t="s">
        <v>229</v>
      </c>
      <c r="Y183" s="174" t="s">
        <v>229</v>
      </c>
      <c r="Z183" s="174" t="s">
        <v>229</v>
      </c>
      <c r="AA183" s="174" t="s">
        <v>229</v>
      </c>
      <c r="AB183" s="174" t="s">
        <v>229</v>
      </c>
      <c r="AC183" s="174" t="s">
        <v>229</v>
      </c>
      <c r="AD183" s="167" t="s">
        <v>230</v>
      </c>
      <c r="AE183" s="175" t="s">
        <v>231</v>
      </c>
      <c r="AF183" s="167" t="s">
        <v>230</v>
      </c>
      <c r="AG183" s="174" t="s">
        <v>229</v>
      </c>
      <c r="AH183" s="79" t="s">
        <v>2</v>
      </c>
    </row>
    <row r="184" spans="2:34" ht="12.75">
      <c r="B184" s="22" t="s">
        <v>243</v>
      </c>
      <c r="C184" s="22"/>
      <c r="D184" s="174" t="s">
        <v>229</v>
      </c>
      <c r="E184" s="174" t="s">
        <v>229</v>
      </c>
      <c r="F184" s="174" t="s">
        <v>229</v>
      </c>
      <c r="G184" s="174" t="s">
        <v>229</v>
      </c>
      <c r="H184" s="174" t="s">
        <v>229</v>
      </c>
      <c r="I184" s="174" t="s">
        <v>229</v>
      </c>
      <c r="J184" s="167" t="s">
        <v>230</v>
      </c>
      <c r="K184" s="174" t="s">
        <v>229</v>
      </c>
      <c r="L184" s="174" t="s">
        <v>229</v>
      </c>
      <c r="M184" s="174" t="s">
        <v>229</v>
      </c>
      <c r="N184" s="174" t="s">
        <v>229</v>
      </c>
      <c r="O184" s="174" t="s">
        <v>229</v>
      </c>
      <c r="P184" s="174" t="s">
        <v>229</v>
      </c>
      <c r="Q184" s="174" t="s">
        <v>229</v>
      </c>
      <c r="R184" s="174" t="s">
        <v>229</v>
      </c>
      <c r="S184" s="174" t="s">
        <v>229</v>
      </c>
      <c r="T184" s="174" t="s">
        <v>229</v>
      </c>
      <c r="U184" s="174" t="s">
        <v>229</v>
      </c>
      <c r="V184" s="174" t="s">
        <v>229</v>
      </c>
      <c r="W184" s="174" t="s">
        <v>229</v>
      </c>
      <c r="X184" s="174" t="s">
        <v>229</v>
      </c>
      <c r="Y184" s="174" t="s">
        <v>229</v>
      </c>
      <c r="Z184" s="174" t="s">
        <v>229</v>
      </c>
      <c r="AA184" s="174" t="s">
        <v>229</v>
      </c>
      <c r="AB184" s="174" t="s">
        <v>229</v>
      </c>
      <c r="AC184" s="174" t="s">
        <v>229</v>
      </c>
      <c r="AD184" s="174" t="s">
        <v>229</v>
      </c>
      <c r="AE184" s="167" t="s">
        <v>230</v>
      </c>
      <c r="AF184" s="175" t="s">
        <v>231</v>
      </c>
      <c r="AG184" s="174" t="s">
        <v>229</v>
      </c>
      <c r="AH184" s="79" t="s">
        <v>2</v>
      </c>
    </row>
    <row r="185" spans="2:34" ht="12.75">
      <c r="B185" s="22" t="s">
        <v>244</v>
      </c>
      <c r="C185" s="22"/>
      <c r="D185" s="174" t="s">
        <v>229</v>
      </c>
      <c r="E185" s="174" t="s">
        <v>229</v>
      </c>
      <c r="F185" s="174" t="s">
        <v>229</v>
      </c>
      <c r="G185" s="174" t="s">
        <v>229</v>
      </c>
      <c r="H185" s="174" t="s">
        <v>229</v>
      </c>
      <c r="I185" s="174" t="s">
        <v>229</v>
      </c>
      <c r="J185" s="174" t="s">
        <v>229</v>
      </c>
      <c r="K185" s="174" t="s">
        <v>229</v>
      </c>
      <c r="L185" s="174" t="s">
        <v>229</v>
      </c>
      <c r="M185" s="174" t="s">
        <v>229</v>
      </c>
      <c r="N185" s="174" t="s">
        <v>229</v>
      </c>
      <c r="O185" s="174" t="s">
        <v>229</v>
      </c>
      <c r="P185" s="174" t="s">
        <v>229</v>
      </c>
      <c r="Q185" s="174" t="s">
        <v>229</v>
      </c>
      <c r="R185" s="174" t="s">
        <v>229</v>
      </c>
      <c r="S185" s="174" t="s">
        <v>229</v>
      </c>
      <c r="T185" s="174" t="s">
        <v>229</v>
      </c>
      <c r="U185" s="174" t="s">
        <v>229</v>
      </c>
      <c r="V185" s="174" t="s">
        <v>229</v>
      </c>
      <c r="W185" s="174" t="s">
        <v>229</v>
      </c>
      <c r="X185" s="174" t="s">
        <v>229</v>
      </c>
      <c r="Y185" s="174" t="s">
        <v>229</v>
      </c>
      <c r="Z185" s="174" t="s">
        <v>229</v>
      </c>
      <c r="AA185" s="174" t="s">
        <v>229</v>
      </c>
      <c r="AB185" s="174" t="s">
        <v>229</v>
      </c>
      <c r="AC185" s="174" t="s">
        <v>229</v>
      </c>
      <c r="AD185" s="167" t="s">
        <v>230</v>
      </c>
      <c r="AE185" s="167" t="s">
        <v>230</v>
      </c>
      <c r="AF185" s="167" t="s">
        <v>230</v>
      </c>
      <c r="AG185" s="174" t="s">
        <v>229</v>
      </c>
      <c r="AH185" s="79" t="s">
        <v>2</v>
      </c>
    </row>
    <row r="186" spans="2:34" ht="12.75">
      <c r="B186" s="22" t="s">
        <v>245</v>
      </c>
      <c r="C186" s="22"/>
      <c r="D186" s="174" t="s">
        <v>229</v>
      </c>
      <c r="E186" s="174" t="s">
        <v>229</v>
      </c>
      <c r="F186" s="174" t="s">
        <v>229</v>
      </c>
      <c r="G186" s="174" t="s">
        <v>229</v>
      </c>
      <c r="H186" s="174" t="s">
        <v>229</v>
      </c>
      <c r="I186" s="174" t="s">
        <v>229</v>
      </c>
      <c r="J186" s="174" t="s">
        <v>229</v>
      </c>
      <c r="K186" s="174" t="s">
        <v>229</v>
      </c>
      <c r="L186" s="174" t="s">
        <v>229</v>
      </c>
      <c r="M186" s="174" t="s">
        <v>229</v>
      </c>
      <c r="N186" s="174" t="s">
        <v>229</v>
      </c>
      <c r="O186" s="174" t="s">
        <v>229</v>
      </c>
      <c r="P186" s="174" t="s">
        <v>229</v>
      </c>
      <c r="Q186" s="174" t="s">
        <v>229</v>
      </c>
      <c r="R186" s="174" t="s">
        <v>229</v>
      </c>
      <c r="S186" s="174" t="s">
        <v>229</v>
      </c>
      <c r="T186" s="174" t="s">
        <v>229</v>
      </c>
      <c r="U186" s="174" t="s">
        <v>229</v>
      </c>
      <c r="V186" s="174" t="s">
        <v>229</v>
      </c>
      <c r="W186" s="174" t="s">
        <v>229</v>
      </c>
      <c r="X186" s="174" t="s">
        <v>229</v>
      </c>
      <c r="Y186" s="174" t="s">
        <v>229</v>
      </c>
      <c r="Z186" s="174" t="s">
        <v>229</v>
      </c>
      <c r="AA186" s="174" t="s">
        <v>229</v>
      </c>
      <c r="AB186" s="174" t="s">
        <v>229</v>
      </c>
      <c r="AC186" s="174" t="s">
        <v>229</v>
      </c>
      <c r="AD186" s="174" t="s">
        <v>229</v>
      </c>
      <c r="AE186" s="174" t="s">
        <v>229</v>
      </c>
      <c r="AF186" s="174" t="s">
        <v>229</v>
      </c>
      <c r="AG186" s="174" t="s">
        <v>229</v>
      </c>
      <c r="AH186" s="79" t="s">
        <v>2</v>
      </c>
    </row>
    <row r="187" spans="2:34" ht="12.75">
      <c r="B187" s="24" t="s">
        <v>237</v>
      </c>
      <c r="C187" s="22"/>
      <c r="D187" s="173" t="s">
        <v>229</v>
      </c>
      <c r="E187" s="173" t="s">
        <v>229</v>
      </c>
      <c r="F187" s="173" t="s">
        <v>229</v>
      </c>
      <c r="G187" s="173" t="s">
        <v>229</v>
      </c>
      <c r="H187" s="173" t="s">
        <v>229</v>
      </c>
      <c r="I187" s="173" t="s">
        <v>229</v>
      </c>
      <c r="J187" s="173" t="s">
        <v>229</v>
      </c>
      <c r="K187" s="173" t="s">
        <v>229</v>
      </c>
      <c r="L187" s="173" t="s">
        <v>229</v>
      </c>
      <c r="M187" s="173" t="s">
        <v>229</v>
      </c>
      <c r="N187" s="173" t="s">
        <v>229</v>
      </c>
      <c r="O187" s="173" t="s">
        <v>229</v>
      </c>
      <c r="P187" s="173" t="s">
        <v>229</v>
      </c>
      <c r="Q187" s="173" t="s">
        <v>229</v>
      </c>
      <c r="R187" s="173" t="s">
        <v>229</v>
      </c>
      <c r="S187" s="173" t="s">
        <v>229</v>
      </c>
      <c r="T187" s="173" t="s">
        <v>229</v>
      </c>
      <c r="U187" s="173" t="s">
        <v>229</v>
      </c>
      <c r="V187" s="173" t="s">
        <v>229</v>
      </c>
      <c r="W187" s="173" t="s">
        <v>229</v>
      </c>
      <c r="X187" s="173" t="s">
        <v>229</v>
      </c>
      <c r="Y187" s="173" t="s">
        <v>229</v>
      </c>
      <c r="Z187" s="173" t="s">
        <v>229</v>
      </c>
      <c r="AA187" s="173" t="s">
        <v>229</v>
      </c>
      <c r="AB187" s="173" t="s">
        <v>229</v>
      </c>
      <c r="AC187" s="173" t="s">
        <v>229</v>
      </c>
      <c r="AD187" s="173" t="s">
        <v>229</v>
      </c>
      <c r="AE187" s="168" t="s">
        <v>230</v>
      </c>
      <c r="AF187" s="168" t="s">
        <v>230</v>
      </c>
      <c r="AG187" s="173" t="s">
        <v>229</v>
      </c>
      <c r="AH187" s="116" t="s">
        <v>2</v>
      </c>
    </row>
    <row r="188" spans="2:34" ht="12.75">
      <c r="B188" s="51"/>
      <c r="C188" s="109"/>
      <c r="D188" s="73"/>
      <c r="E188" s="74"/>
      <c r="F188" s="74"/>
      <c r="G188" s="74"/>
      <c r="H188" s="74"/>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117"/>
    </row>
    <row r="189" spans="2:34" ht="27" customHeight="1">
      <c r="B189" s="52"/>
      <c r="C189" s="110"/>
      <c r="D189" s="53"/>
      <c r="E189" s="54"/>
      <c r="F189" s="54"/>
      <c r="G189" s="54"/>
      <c r="H189" s="54"/>
      <c r="I189" s="54"/>
      <c r="J189" s="54"/>
      <c r="K189" s="54"/>
      <c r="L189" s="54"/>
      <c r="M189" s="54"/>
      <c r="N189" s="54"/>
      <c r="O189" s="54"/>
      <c r="P189" s="54"/>
      <c r="Q189" s="54"/>
      <c r="R189" s="54"/>
      <c r="S189" s="54"/>
      <c r="T189" s="54"/>
      <c r="U189" s="55"/>
      <c r="V189" s="54"/>
      <c r="W189" s="54"/>
      <c r="X189" s="55"/>
      <c r="Y189" s="55"/>
      <c r="Z189" s="54"/>
      <c r="AA189" s="54"/>
      <c r="AB189" s="54"/>
      <c r="AC189" s="55"/>
      <c r="AD189" s="55"/>
      <c r="AE189" s="54"/>
      <c r="AF189" s="54"/>
      <c r="AG189" s="54"/>
      <c r="AH189" s="54"/>
    </row>
    <row r="190" spans="2:34" ht="36" customHeight="1">
      <c r="B190" s="91" t="s">
        <v>439</v>
      </c>
      <c r="C190" s="106"/>
      <c r="D190" s="235" t="s">
        <v>438</v>
      </c>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7"/>
    </row>
    <row r="191" spans="2:34" ht="6.75" customHeight="1">
      <c r="B191" s="46"/>
      <c r="C191" s="111"/>
      <c r="D191" s="94"/>
      <c r="E191" s="94"/>
      <c r="F191" s="94"/>
      <c r="G191" s="94"/>
      <c r="H191" s="94"/>
      <c r="I191" s="94"/>
      <c r="J191" s="94"/>
      <c r="K191" s="94"/>
      <c r="L191" s="94"/>
      <c r="M191" s="94"/>
      <c r="N191" s="94"/>
      <c r="O191" s="94"/>
      <c r="P191" s="94"/>
      <c r="Q191" s="94"/>
      <c r="R191" s="94"/>
      <c r="S191" s="94"/>
      <c r="T191" s="94"/>
      <c r="U191" s="95"/>
      <c r="V191" s="94"/>
      <c r="W191" s="94"/>
      <c r="X191" s="95"/>
      <c r="Y191" s="95"/>
      <c r="Z191" s="94"/>
      <c r="AA191" s="94"/>
      <c r="AB191" s="94"/>
      <c r="AC191" s="95"/>
      <c r="AD191" s="95"/>
      <c r="AE191" s="94"/>
      <c r="AF191" s="94"/>
      <c r="AG191" s="94"/>
      <c r="AH191" s="94"/>
    </row>
    <row r="192" spans="2:34" ht="12.75">
      <c r="B192" s="35" t="s">
        <v>257</v>
      </c>
      <c r="C192" s="108"/>
      <c r="D192" s="35" t="s">
        <v>392</v>
      </c>
      <c r="E192" s="35" t="s">
        <v>393</v>
      </c>
      <c r="F192" s="35" t="s">
        <v>394</v>
      </c>
      <c r="G192" s="35" t="s">
        <v>395</v>
      </c>
      <c r="H192" s="35" t="s">
        <v>396</v>
      </c>
      <c r="I192" s="35" t="s">
        <v>397</v>
      </c>
      <c r="J192" s="35" t="s">
        <v>398</v>
      </c>
      <c r="K192" s="35" t="s">
        <v>399</v>
      </c>
      <c r="L192" s="35" t="s">
        <v>400</v>
      </c>
      <c r="M192" s="35" t="s">
        <v>401</v>
      </c>
      <c r="N192" s="35" t="s">
        <v>402</v>
      </c>
      <c r="O192" s="35" t="s">
        <v>403</v>
      </c>
      <c r="P192" s="35" t="s">
        <v>404</v>
      </c>
      <c r="Q192" s="35" t="s">
        <v>405</v>
      </c>
      <c r="R192" s="35" t="s">
        <v>406</v>
      </c>
      <c r="S192" s="35" t="s">
        <v>407</v>
      </c>
      <c r="T192" s="35" t="s">
        <v>408</v>
      </c>
      <c r="U192" s="35" t="s">
        <v>409</v>
      </c>
      <c r="V192" s="35" t="s">
        <v>410</v>
      </c>
      <c r="W192" s="35" t="s">
        <v>411</v>
      </c>
      <c r="X192" s="35" t="s">
        <v>412</v>
      </c>
      <c r="Y192" s="35" t="s">
        <v>413</v>
      </c>
      <c r="Z192" s="35" t="s">
        <v>414</v>
      </c>
      <c r="AA192" s="35" t="s">
        <v>415</v>
      </c>
      <c r="AB192" s="35" t="s">
        <v>416</v>
      </c>
      <c r="AC192" s="35" t="s">
        <v>417</v>
      </c>
      <c r="AD192" s="35" t="s">
        <v>418</v>
      </c>
      <c r="AE192" s="35" t="s">
        <v>419</v>
      </c>
      <c r="AF192" s="35" t="s">
        <v>420</v>
      </c>
      <c r="AG192" s="35" t="s">
        <v>421</v>
      </c>
      <c r="AH192" s="35" t="s">
        <v>422</v>
      </c>
    </row>
    <row r="193" spans="2:34" ht="12.75">
      <c r="B193" s="36"/>
      <c r="C193" s="2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row>
    <row r="194" spans="2:34" ht="12.75">
      <c r="B194" s="24" t="s">
        <v>238</v>
      </c>
      <c r="C194" s="22"/>
      <c r="D194" s="173" t="s">
        <v>229</v>
      </c>
      <c r="E194" s="173" t="s">
        <v>229</v>
      </c>
      <c r="F194" s="173" t="s">
        <v>229</v>
      </c>
      <c r="G194" s="173" t="s">
        <v>229</v>
      </c>
      <c r="H194" s="173" t="s">
        <v>229</v>
      </c>
      <c r="I194" s="173" t="s">
        <v>229</v>
      </c>
      <c r="J194" s="173" t="s">
        <v>229</v>
      </c>
      <c r="K194" s="173" t="s">
        <v>229</v>
      </c>
      <c r="L194" s="173" t="s">
        <v>229</v>
      </c>
      <c r="M194" s="173" t="s">
        <v>229</v>
      </c>
      <c r="N194" s="173" t="s">
        <v>229</v>
      </c>
      <c r="O194" s="173" t="s">
        <v>229</v>
      </c>
      <c r="P194" s="173" t="s">
        <v>229</v>
      </c>
      <c r="Q194" s="173" t="s">
        <v>229</v>
      </c>
      <c r="R194" s="173" t="s">
        <v>229</v>
      </c>
      <c r="S194" s="173" t="s">
        <v>229</v>
      </c>
      <c r="T194" s="173" t="s">
        <v>229</v>
      </c>
      <c r="U194" s="173" t="s">
        <v>229</v>
      </c>
      <c r="V194" s="173" t="s">
        <v>229</v>
      </c>
      <c r="W194" s="173" t="s">
        <v>229</v>
      </c>
      <c r="X194" s="173" t="s">
        <v>229</v>
      </c>
      <c r="Y194" s="173" t="s">
        <v>229</v>
      </c>
      <c r="Z194" s="173" t="s">
        <v>229</v>
      </c>
      <c r="AA194" s="173" t="s">
        <v>229</v>
      </c>
      <c r="AB194" s="173" t="s">
        <v>229</v>
      </c>
      <c r="AC194" s="173" t="s">
        <v>229</v>
      </c>
      <c r="AD194" s="173" t="s">
        <v>229</v>
      </c>
      <c r="AE194" s="173" t="s">
        <v>229</v>
      </c>
      <c r="AF194" s="173" t="s">
        <v>229</v>
      </c>
      <c r="AG194" s="173" t="s">
        <v>229</v>
      </c>
      <c r="AH194" s="173" t="s">
        <v>229</v>
      </c>
    </row>
    <row r="195" spans="2:34" ht="12.75">
      <c r="B195" s="22" t="s">
        <v>239</v>
      </c>
      <c r="C195" s="22"/>
      <c r="D195" s="174" t="s">
        <v>229</v>
      </c>
      <c r="E195" s="174" t="s">
        <v>229</v>
      </c>
      <c r="F195" s="167" t="s">
        <v>230</v>
      </c>
      <c r="G195" s="174" t="s">
        <v>229</v>
      </c>
      <c r="H195" s="174" t="s">
        <v>229</v>
      </c>
      <c r="I195" s="174" t="s">
        <v>229</v>
      </c>
      <c r="J195" s="174" t="s">
        <v>229</v>
      </c>
      <c r="K195" s="174" t="s">
        <v>229</v>
      </c>
      <c r="L195" s="167" t="s">
        <v>230</v>
      </c>
      <c r="M195" s="174" t="s">
        <v>229</v>
      </c>
      <c r="N195" s="174" t="s">
        <v>229</v>
      </c>
      <c r="O195" s="174" t="s">
        <v>229</v>
      </c>
      <c r="P195" s="174" t="s">
        <v>229</v>
      </c>
      <c r="Q195" s="174" t="s">
        <v>229</v>
      </c>
      <c r="R195" s="174" t="s">
        <v>229</v>
      </c>
      <c r="S195" s="174" t="s">
        <v>229</v>
      </c>
      <c r="T195" s="174" t="s">
        <v>229</v>
      </c>
      <c r="U195" s="174" t="s">
        <v>229</v>
      </c>
      <c r="V195" s="174" t="s">
        <v>229</v>
      </c>
      <c r="W195" s="174" t="s">
        <v>229</v>
      </c>
      <c r="X195" s="174" t="s">
        <v>229</v>
      </c>
      <c r="Y195" s="174" t="s">
        <v>229</v>
      </c>
      <c r="Z195" s="174" t="s">
        <v>229</v>
      </c>
      <c r="AA195" s="174" t="s">
        <v>229</v>
      </c>
      <c r="AB195" s="174" t="s">
        <v>229</v>
      </c>
      <c r="AC195" s="174" t="s">
        <v>229</v>
      </c>
      <c r="AD195" s="174" t="s">
        <v>229</v>
      </c>
      <c r="AE195" s="174" t="s">
        <v>229</v>
      </c>
      <c r="AF195" s="174" t="s">
        <v>229</v>
      </c>
      <c r="AG195" s="174" t="s">
        <v>229</v>
      </c>
      <c r="AH195" s="174" t="s">
        <v>229</v>
      </c>
    </row>
    <row r="196" spans="2:34" ht="12.75">
      <c r="B196" s="22" t="s">
        <v>240</v>
      </c>
      <c r="C196" s="22"/>
      <c r="D196" s="174" t="s">
        <v>229</v>
      </c>
      <c r="E196" s="174" t="s">
        <v>229</v>
      </c>
      <c r="F196" s="174" t="s">
        <v>229</v>
      </c>
      <c r="G196" s="174" t="s">
        <v>229</v>
      </c>
      <c r="H196" s="174" t="s">
        <v>229</v>
      </c>
      <c r="I196" s="174" t="s">
        <v>229</v>
      </c>
      <c r="J196" s="174" t="s">
        <v>229</v>
      </c>
      <c r="K196" s="174" t="s">
        <v>229</v>
      </c>
      <c r="L196" s="174" t="s">
        <v>229</v>
      </c>
      <c r="M196" s="174" t="s">
        <v>229</v>
      </c>
      <c r="N196" s="174" t="s">
        <v>229</v>
      </c>
      <c r="O196" s="174" t="s">
        <v>229</v>
      </c>
      <c r="P196" s="174" t="s">
        <v>229</v>
      </c>
      <c r="Q196" s="174" t="s">
        <v>229</v>
      </c>
      <c r="R196" s="174" t="s">
        <v>229</v>
      </c>
      <c r="S196" s="174" t="s">
        <v>229</v>
      </c>
      <c r="T196" s="174" t="s">
        <v>229</v>
      </c>
      <c r="U196" s="174" t="s">
        <v>229</v>
      </c>
      <c r="V196" s="174" t="s">
        <v>229</v>
      </c>
      <c r="W196" s="174" t="s">
        <v>229</v>
      </c>
      <c r="X196" s="174" t="s">
        <v>229</v>
      </c>
      <c r="Y196" s="174" t="s">
        <v>229</v>
      </c>
      <c r="Z196" s="174" t="s">
        <v>229</v>
      </c>
      <c r="AA196" s="174" t="s">
        <v>229</v>
      </c>
      <c r="AB196" s="174" t="s">
        <v>229</v>
      </c>
      <c r="AC196" s="174" t="s">
        <v>229</v>
      </c>
      <c r="AD196" s="174" t="s">
        <v>229</v>
      </c>
      <c r="AE196" s="167" t="s">
        <v>230</v>
      </c>
      <c r="AF196" s="174" t="s">
        <v>229</v>
      </c>
      <c r="AG196" s="174" t="s">
        <v>229</v>
      </c>
      <c r="AH196" s="174" t="s">
        <v>229</v>
      </c>
    </row>
    <row r="197" spans="2:34" ht="12.75">
      <c r="B197" s="22" t="s">
        <v>0</v>
      </c>
      <c r="C197" s="22"/>
      <c r="D197" s="174" t="s">
        <v>229</v>
      </c>
      <c r="E197" s="174" t="s">
        <v>229</v>
      </c>
      <c r="F197" s="167" t="s">
        <v>230</v>
      </c>
      <c r="G197" s="174" t="s">
        <v>229</v>
      </c>
      <c r="H197" s="174" t="s">
        <v>229</v>
      </c>
      <c r="I197" s="174" t="s">
        <v>229</v>
      </c>
      <c r="J197" s="174" t="s">
        <v>229</v>
      </c>
      <c r="K197" s="167" t="s">
        <v>230</v>
      </c>
      <c r="L197" s="167" t="s">
        <v>230</v>
      </c>
      <c r="M197" s="174" t="s">
        <v>229</v>
      </c>
      <c r="N197" s="174" t="s">
        <v>229</v>
      </c>
      <c r="O197" s="174" t="s">
        <v>229</v>
      </c>
      <c r="P197" s="174" t="s">
        <v>229</v>
      </c>
      <c r="Q197" s="174" t="s">
        <v>229</v>
      </c>
      <c r="R197" s="174" t="s">
        <v>229</v>
      </c>
      <c r="S197" s="174" t="s">
        <v>229</v>
      </c>
      <c r="T197" s="174" t="s">
        <v>229</v>
      </c>
      <c r="U197" s="174" t="s">
        <v>229</v>
      </c>
      <c r="V197" s="174" t="s">
        <v>229</v>
      </c>
      <c r="W197" s="167" t="s">
        <v>230</v>
      </c>
      <c r="X197" s="174" t="s">
        <v>229</v>
      </c>
      <c r="Y197" s="174" t="s">
        <v>229</v>
      </c>
      <c r="Z197" s="174" t="s">
        <v>229</v>
      </c>
      <c r="AA197" s="174" t="s">
        <v>229</v>
      </c>
      <c r="AB197" s="174" t="s">
        <v>229</v>
      </c>
      <c r="AC197" s="174" t="s">
        <v>229</v>
      </c>
      <c r="AD197" s="174" t="s">
        <v>229</v>
      </c>
      <c r="AE197" s="174" t="s">
        <v>229</v>
      </c>
      <c r="AF197" s="174" t="s">
        <v>229</v>
      </c>
      <c r="AG197" s="174" t="s">
        <v>229</v>
      </c>
      <c r="AH197" s="174" t="s">
        <v>229</v>
      </c>
    </row>
    <row r="198" spans="2:34" ht="12.75">
      <c r="B198" s="22" t="s">
        <v>1</v>
      </c>
      <c r="C198" s="22"/>
      <c r="D198" s="174" t="s">
        <v>229</v>
      </c>
      <c r="E198" s="174" t="s">
        <v>229</v>
      </c>
      <c r="F198" s="167" t="s">
        <v>230</v>
      </c>
      <c r="G198" s="167" t="s">
        <v>230</v>
      </c>
      <c r="H198" s="174" t="s">
        <v>229</v>
      </c>
      <c r="I198" s="174" t="s">
        <v>229</v>
      </c>
      <c r="J198" s="174" t="s">
        <v>229</v>
      </c>
      <c r="K198" s="174" t="s">
        <v>229</v>
      </c>
      <c r="L198" s="174" t="s">
        <v>229</v>
      </c>
      <c r="M198" s="167" t="s">
        <v>230</v>
      </c>
      <c r="N198" s="174" t="s">
        <v>229</v>
      </c>
      <c r="O198" s="174" t="s">
        <v>229</v>
      </c>
      <c r="P198" s="174" t="s">
        <v>229</v>
      </c>
      <c r="Q198" s="174" t="s">
        <v>229</v>
      </c>
      <c r="R198" s="174" t="s">
        <v>229</v>
      </c>
      <c r="S198" s="174" t="s">
        <v>229</v>
      </c>
      <c r="T198" s="174" t="s">
        <v>229</v>
      </c>
      <c r="U198" s="174" t="s">
        <v>229</v>
      </c>
      <c r="V198" s="174" t="s">
        <v>229</v>
      </c>
      <c r="W198" s="167" t="s">
        <v>230</v>
      </c>
      <c r="X198" s="174" t="s">
        <v>229</v>
      </c>
      <c r="Y198" s="174" t="s">
        <v>229</v>
      </c>
      <c r="Z198" s="174" t="s">
        <v>229</v>
      </c>
      <c r="AA198" s="174" t="s">
        <v>229</v>
      </c>
      <c r="AB198" s="174" t="s">
        <v>229</v>
      </c>
      <c r="AC198" s="174" t="s">
        <v>229</v>
      </c>
      <c r="AD198" s="174" t="s">
        <v>229</v>
      </c>
      <c r="AE198" s="174" t="s">
        <v>229</v>
      </c>
      <c r="AF198" s="174" t="s">
        <v>229</v>
      </c>
      <c r="AG198" s="174" t="s">
        <v>229</v>
      </c>
      <c r="AH198" s="174" t="s">
        <v>229</v>
      </c>
    </row>
    <row r="199" spans="2:34" ht="12.75">
      <c r="B199" s="24" t="s">
        <v>241</v>
      </c>
      <c r="C199" s="22"/>
      <c r="D199" s="173" t="s">
        <v>229</v>
      </c>
      <c r="E199" s="168" t="s">
        <v>230</v>
      </c>
      <c r="F199" s="168" t="s">
        <v>230</v>
      </c>
      <c r="G199" s="168" t="s">
        <v>230</v>
      </c>
      <c r="H199" s="173" t="s">
        <v>229</v>
      </c>
      <c r="I199" s="173" t="s">
        <v>229</v>
      </c>
      <c r="J199" s="173" t="s">
        <v>229</v>
      </c>
      <c r="K199" s="173" t="s">
        <v>229</v>
      </c>
      <c r="L199" s="168" t="s">
        <v>230</v>
      </c>
      <c r="M199" s="168" t="s">
        <v>230</v>
      </c>
      <c r="N199" s="168" t="s">
        <v>230</v>
      </c>
      <c r="O199" s="168" t="s">
        <v>230</v>
      </c>
      <c r="P199" s="172" t="s">
        <v>231</v>
      </c>
      <c r="Q199" s="168" t="s">
        <v>230</v>
      </c>
      <c r="R199" s="173" t="s">
        <v>229</v>
      </c>
      <c r="S199" s="168" t="s">
        <v>230</v>
      </c>
      <c r="T199" s="168" t="s">
        <v>230</v>
      </c>
      <c r="U199" s="168" t="s">
        <v>230</v>
      </c>
      <c r="V199" s="173" t="s">
        <v>229</v>
      </c>
      <c r="W199" s="173" t="s">
        <v>229</v>
      </c>
      <c r="X199" s="173" t="s">
        <v>229</v>
      </c>
      <c r="Y199" s="173" t="s">
        <v>229</v>
      </c>
      <c r="Z199" s="173" t="s">
        <v>229</v>
      </c>
      <c r="AA199" s="173" t="s">
        <v>229</v>
      </c>
      <c r="AB199" s="173" t="s">
        <v>229</v>
      </c>
      <c r="AC199" s="173" t="s">
        <v>229</v>
      </c>
      <c r="AD199" s="173" t="s">
        <v>229</v>
      </c>
      <c r="AE199" s="173" t="s">
        <v>229</v>
      </c>
      <c r="AF199" s="173" t="s">
        <v>229</v>
      </c>
      <c r="AG199" s="173" t="s">
        <v>229</v>
      </c>
      <c r="AH199" s="173" t="s">
        <v>229</v>
      </c>
    </row>
    <row r="200" spans="2:34" ht="12.75">
      <c r="B200" s="22" t="s">
        <v>242</v>
      </c>
      <c r="C200" s="22"/>
      <c r="D200" s="174" t="s">
        <v>229</v>
      </c>
      <c r="E200" s="167" t="s">
        <v>230</v>
      </c>
      <c r="F200" s="167" t="s">
        <v>230</v>
      </c>
      <c r="G200" s="174" t="s">
        <v>229</v>
      </c>
      <c r="H200" s="174" t="s">
        <v>229</v>
      </c>
      <c r="I200" s="167" t="s">
        <v>230</v>
      </c>
      <c r="J200" s="167" t="s">
        <v>230</v>
      </c>
      <c r="K200" s="167" t="s">
        <v>230</v>
      </c>
      <c r="L200" s="167" t="s">
        <v>230</v>
      </c>
      <c r="M200" s="167" t="s">
        <v>230</v>
      </c>
      <c r="N200" s="174" t="s">
        <v>229</v>
      </c>
      <c r="O200" s="167" t="s">
        <v>230</v>
      </c>
      <c r="P200" s="167" t="s">
        <v>230</v>
      </c>
      <c r="Q200" s="174" t="s">
        <v>229</v>
      </c>
      <c r="R200" s="174" t="s">
        <v>229</v>
      </c>
      <c r="S200" s="174" t="s">
        <v>229</v>
      </c>
      <c r="T200" s="174" t="s">
        <v>229</v>
      </c>
      <c r="U200" s="167" t="s">
        <v>230</v>
      </c>
      <c r="V200" s="174" t="s">
        <v>229</v>
      </c>
      <c r="W200" s="174" t="s">
        <v>229</v>
      </c>
      <c r="X200" s="174" t="s">
        <v>229</v>
      </c>
      <c r="Y200" s="174" t="s">
        <v>229</v>
      </c>
      <c r="Z200" s="174" t="s">
        <v>229</v>
      </c>
      <c r="AA200" s="174" t="s">
        <v>229</v>
      </c>
      <c r="AB200" s="174" t="s">
        <v>229</v>
      </c>
      <c r="AC200" s="174" t="s">
        <v>229</v>
      </c>
      <c r="AD200" s="174" t="s">
        <v>229</v>
      </c>
      <c r="AE200" s="174" t="s">
        <v>229</v>
      </c>
      <c r="AF200" s="174" t="s">
        <v>229</v>
      </c>
      <c r="AG200" s="174" t="s">
        <v>229</v>
      </c>
      <c r="AH200" s="174" t="s">
        <v>229</v>
      </c>
    </row>
    <row r="201" spans="2:34" ht="12.75">
      <c r="B201" s="22" t="s">
        <v>243</v>
      </c>
      <c r="C201" s="22"/>
      <c r="D201" s="174" t="s">
        <v>229</v>
      </c>
      <c r="E201" s="167" t="s">
        <v>230</v>
      </c>
      <c r="F201" s="167" t="s">
        <v>230</v>
      </c>
      <c r="G201" s="167" t="s">
        <v>230</v>
      </c>
      <c r="H201" s="167" t="s">
        <v>230</v>
      </c>
      <c r="I201" s="174" t="s">
        <v>229</v>
      </c>
      <c r="J201" s="167" t="s">
        <v>230</v>
      </c>
      <c r="K201" s="167" t="s">
        <v>230</v>
      </c>
      <c r="L201" s="167" t="s">
        <v>230</v>
      </c>
      <c r="M201" s="167" t="s">
        <v>230</v>
      </c>
      <c r="N201" s="174" t="s">
        <v>229</v>
      </c>
      <c r="O201" s="167" t="s">
        <v>230</v>
      </c>
      <c r="P201" s="167" t="s">
        <v>230</v>
      </c>
      <c r="Q201" s="174" t="s">
        <v>229</v>
      </c>
      <c r="R201" s="174" t="s">
        <v>229</v>
      </c>
      <c r="S201" s="174" t="s">
        <v>229</v>
      </c>
      <c r="T201" s="174" t="s">
        <v>229</v>
      </c>
      <c r="U201" s="174" t="s">
        <v>229</v>
      </c>
      <c r="V201" s="174" t="s">
        <v>229</v>
      </c>
      <c r="W201" s="174" t="s">
        <v>229</v>
      </c>
      <c r="X201" s="174" t="s">
        <v>229</v>
      </c>
      <c r="Y201" s="174" t="s">
        <v>229</v>
      </c>
      <c r="Z201" s="174" t="s">
        <v>229</v>
      </c>
      <c r="AA201" s="174" t="s">
        <v>229</v>
      </c>
      <c r="AB201" s="174" t="s">
        <v>229</v>
      </c>
      <c r="AC201" s="174" t="s">
        <v>229</v>
      </c>
      <c r="AD201" s="174" t="s">
        <v>229</v>
      </c>
      <c r="AE201" s="174" t="s">
        <v>229</v>
      </c>
      <c r="AF201" s="174" t="s">
        <v>229</v>
      </c>
      <c r="AG201" s="174" t="s">
        <v>229</v>
      </c>
      <c r="AH201" s="174" t="s">
        <v>229</v>
      </c>
    </row>
    <row r="202" spans="2:34" ht="12.75">
      <c r="B202" s="22" t="s">
        <v>244</v>
      </c>
      <c r="C202" s="22"/>
      <c r="D202" s="174" t="s">
        <v>229</v>
      </c>
      <c r="E202" s="167" t="s">
        <v>230</v>
      </c>
      <c r="F202" s="167" t="s">
        <v>230</v>
      </c>
      <c r="G202" s="167" t="s">
        <v>230</v>
      </c>
      <c r="H202" s="167" t="s">
        <v>230</v>
      </c>
      <c r="I202" s="174" t="s">
        <v>229</v>
      </c>
      <c r="J202" s="167" t="s">
        <v>230</v>
      </c>
      <c r="K202" s="167" t="s">
        <v>230</v>
      </c>
      <c r="L202" s="174" t="s">
        <v>229</v>
      </c>
      <c r="M202" s="174" t="s">
        <v>229</v>
      </c>
      <c r="N202" s="174" t="s">
        <v>229</v>
      </c>
      <c r="O202" s="174" t="s">
        <v>229</v>
      </c>
      <c r="P202" s="167" t="s">
        <v>230</v>
      </c>
      <c r="Q202" s="174" t="s">
        <v>229</v>
      </c>
      <c r="R202" s="174" t="s">
        <v>229</v>
      </c>
      <c r="S202" s="174" t="s">
        <v>229</v>
      </c>
      <c r="T202" s="174" t="s">
        <v>229</v>
      </c>
      <c r="U202" s="174" t="s">
        <v>229</v>
      </c>
      <c r="V202" s="174" t="s">
        <v>229</v>
      </c>
      <c r="W202" s="174" t="s">
        <v>229</v>
      </c>
      <c r="X202" s="174" t="s">
        <v>229</v>
      </c>
      <c r="Y202" s="174" t="s">
        <v>229</v>
      </c>
      <c r="Z202" s="174" t="s">
        <v>229</v>
      </c>
      <c r="AA202" s="174" t="s">
        <v>229</v>
      </c>
      <c r="AB202" s="174" t="s">
        <v>229</v>
      </c>
      <c r="AC202" s="174" t="s">
        <v>229</v>
      </c>
      <c r="AD202" s="174" t="s">
        <v>229</v>
      </c>
      <c r="AE202" s="174" t="s">
        <v>229</v>
      </c>
      <c r="AF202" s="174" t="s">
        <v>229</v>
      </c>
      <c r="AG202" s="174" t="s">
        <v>229</v>
      </c>
      <c r="AH202" s="174" t="s">
        <v>229</v>
      </c>
    </row>
    <row r="203" spans="2:34" ht="12.75">
      <c r="B203" s="22" t="s">
        <v>245</v>
      </c>
      <c r="C203" s="22"/>
      <c r="D203" s="174" t="s">
        <v>229</v>
      </c>
      <c r="E203" s="174" t="s">
        <v>229</v>
      </c>
      <c r="F203" s="174" t="s">
        <v>229</v>
      </c>
      <c r="G203" s="174" t="s">
        <v>229</v>
      </c>
      <c r="H203" s="174" t="s">
        <v>229</v>
      </c>
      <c r="I203" s="174" t="s">
        <v>229</v>
      </c>
      <c r="J203" s="174" t="s">
        <v>229</v>
      </c>
      <c r="K203" s="174" t="s">
        <v>229</v>
      </c>
      <c r="L203" s="174" t="s">
        <v>229</v>
      </c>
      <c r="M203" s="174" t="s">
        <v>229</v>
      </c>
      <c r="N203" s="174" t="s">
        <v>229</v>
      </c>
      <c r="O203" s="174" t="s">
        <v>229</v>
      </c>
      <c r="P203" s="174" t="s">
        <v>229</v>
      </c>
      <c r="Q203" s="174" t="s">
        <v>229</v>
      </c>
      <c r="R203" s="174" t="s">
        <v>229</v>
      </c>
      <c r="S203" s="174" t="s">
        <v>229</v>
      </c>
      <c r="T203" s="174" t="s">
        <v>229</v>
      </c>
      <c r="U203" s="174" t="s">
        <v>229</v>
      </c>
      <c r="V203" s="174" t="s">
        <v>229</v>
      </c>
      <c r="W203" s="174" t="s">
        <v>229</v>
      </c>
      <c r="X203" s="174" t="s">
        <v>229</v>
      </c>
      <c r="Y203" s="174" t="s">
        <v>229</v>
      </c>
      <c r="Z203" s="174" t="s">
        <v>229</v>
      </c>
      <c r="AA203" s="174" t="s">
        <v>229</v>
      </c>
      <c r="AB203" s="174" t="s">
        <v>229</v>
      </c>
      <c r="AC203" s="174" t="s">
        <v>229</v>
      </c>
      <c r="AD203" s="174" t="s">
        <v>229</v>
      </c>
      <c r="AE203" s="174" t="s">
        <v>229</v>
      </c>
      <c r="AF203" s="174" t="s">
        <v>229</v>
      </c>
      <c r="AG203" s="174" t="s">
        <v>229</v>
      </c>
      <c r="AH203" s="174" t="s">
        <v>229</v>
      </c>
    </row>
    <row r="204" spans="2:34" ht="12.75">
      <c r="B204" s="24" t="s">
        <v>237</v>
      </c>
      <c r="C204" s="22"/>
      <c r="D204" s="173" t="s">
        <v>229</v>
      </c>
      <c r="E204" s="173" t="s">
        <v>229</v>
      </c>
      <c r="F204" s="168" t="s">
        <v>230</v>
      </c>
      <c r="G204" s="173" t="s">
        <v>229</v>
      </c>
      <c r="H204" s="168" t="s">
        <v>230</v>
      </c>
      <c r="I204" s="168" t="s">
        <v>230</v>
      </c>
      <c r="J204" s="168" t="s">
        <v>230</v>
      </c>
      <c r="K204" s="168" t="s">
        <v>230</v>
      </c>
      <c r="L204" s="168" t="s">
        <v>230</v>
      </c>
      <c r="M204" s="173" t="s">
        <v>229</v>
      </c>
      <c r="N204" s="173" t="s">
        <v>229</v>
      </c>
      <c r="O204" s="173" t="s">
        <v>229</v>
      </c>
      <c r="P204" s="168" t="s">
        <v>230</v>
      </c>
      <c r="Q204" s="173" t="s">
        <v>229</v>
      </c>
      <c r="R204" s="173" t="s">
        <v>229</v>
      </c>
      <c r="S204" s="173" t="s">
        <v>229</v>
      </c>
      <c r="T204" s="173" t="s">
        <v>229</v>
      </c>
      <c r="U204" s="173" t="s">
        <v>229</v>
      </c>
      <c r="V204" s="173" t="s">
        <v>229</v>
      </c>
      <c r="W204" s="173" t="s">
        <v>229</v>
      </c>
      <c r="X204" s="173" t="s">
        <v>229</v>
      </c>
      <c r="Y204" s="173" t="s">
        <v>229</v>
      </c>
      <c r="Z204" s="173" t="s">
        <v>229</v>
      </c>
      <c r="AA204" s="173" t="s">
        <v>229</v>
      </c>
      <c r="AB204" s="173" t="s">
        <v>229</v>
      </c>
      <c r="AC204" s="173" t="s">
        <v>229</v>
      </c>
      <c r="AD204" s="173" t="s">
        <v>229</v>
      </c>
      <c r="AE204" s="173" t="s">
        <v>229</v>
      </c>
      <c r="AF204" s="173" t="s">
        <v>229</v>
      </c>
      <c r="AG204" s="173" t="s">
        <v>229</v>
      </c>
      <c r="AH204" s="173" t="s">
        <v>229</v>
      </c>
    </row>
    <row r="205" spans="2:34" ht="12.75">
      <c r="B205" s="51"/>
      <c r="C205" s="109"/>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row>
    <row r="206" spans="2:34" ht="7.5" customHeight="1" thickBot="1">
      <c r="B206" s="52"/>
      <c r="C206" s="103"/>
      <c r="D206" s="53"/>
      <c r="E206" s="54"/>
      <c r="F206" s="54"/>
      <c r="G206" s="54"/>
      <c r="H206" s="54"/>
      <c r="I206" s="54"/>
      <c r="J206" s="54"/>
      <c r="K206" s="54"/>
      <c r="L206" s="54"/>
      <c r="M206" s="54"/>
      <c r="N206" s="54"/>
      <c r="O206" s="54"/>
      <c r="P206" s="54"/>
      <c r="Q206" s="54"/>
      <c r="R206" s="54"/>
      <c r="S206" s="54"/>
      <c r="T206" s="54"/>
      <c r="U206" s="55"/>
      <c r="V206" s="54"/>
      <c r="W206" s="54"/>
      <c r="X206" s="55"/>
      <c r="Y206" s="55"/>
      <c r="Z206" s="54"/>
      <c r="AA206" s="54"/>
      <c r="AB206" s="54"/>
      <c r="AC206" s="55"/>
      <c r="AD206" s="55"/>
      <c r="AE206" s="54"/>
      <c r="AF206" s="54"/>
      <c r="AG206" s="54"/>
      <c r="AH206" s="54"/>
    </row>
    <row r="207" spans="2:34" ht="17.25" customHeight="1" thickTop="1">
      <c r="B207" s="252" t="s">
        <v>258</v>
      </c>
      <c r="C207" s="253"/>
      <c r="D207" s="253"/>
      <c r="E207" s="253"/>
      <c r="F207" s="253"/>
      <c r="G207" s="253"/>
      <c r="H207" s="253"/>
      <c r="I207" s="253"/>
      <c r="J207" s="253"/>
      <c r="K207" s="253"/>
      <c r="L207" s="253"/>
      <c r="M207" s="253"/>
      <c r="N207" s="253"/>
      <c r="O207" s="253"/>
      <c r="P207" s="253"/>
      <c r="Q207" s="253"/>
      <c r="R207" s="253"/>
      <c r="S207" s="253"/>
      <c r="T207" s="253"/>
      <c r="U207" s="253"/>
      <c r="V207" s="253"/>
      <c r="W207" s="253"/>
      <c r="X207" s="253"/>
      <c r="Y207" s="253"/>
      <c r="Z207" s="253"/>
      <c r="AA207" s="253"/>
      <c r="AB207" s="253"/>
      <c r="AC207" s="253"/>
      <c r="AD207" s="253"/>
      <c r="AE207" s="253"/>
      <c r="AF207" s="253"/>
      <c r="AG207" s="253"/>
      <c r="AH207" s="254"/>
    </row>
    <row r="208" spans="2:34" ht="17.25" customHeight="1">
      <c r="B208" s="248" t="s">
        <v>308</v>
      </c>
      <c r="C208" s="249"/>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1"/>
    </row>
    <row r="209" spans="2:34" ht="110.25" customHeight="1" thickBot="1">
      <c r="B209" s="246"/>
      <c r="C209" s="246"/>
      <c r="D209" s="247"/>
      <c r="E209" s="247"/>
      <c r="F209" s="247"/>
      <c r="G209" s="247"/>
      <c r="H209" s="247"/>
      <c r="I209" s="247"/>
      <c r="J209" s="247"/>
      <c r="K209" s="247"/>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row>
    <row r="210" spans="2:34" ht="14.25" customHeight="1" thickBot="1" thickTop="1">
      <c r="B210" s="213" t="s">
        <v>356</v>
      </c>
      <c r="C210" s="214"/>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45"/>
    </row>
    <row r="211" spans="2:34" ht="13.5" thickTop="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5" spans="2:34" ht="12.75" customHeight="1">
      <c r="B215" s="248"/>
      <c r="C215" s="249"/>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1"/>
    </row>
  </sheetData>
  <sheetProtection/>
  <mergeCells count="18">
    <mergeCell ref="B215:AH215"/>
    <mergeCell ref="B208:AH208"/>
    <mergeCell ref="D173:AH173"/>
    <mergeCell ref="D190:AH190"/>
    <mergeCell ref="B207:AH207"/>
    <mergeCell ref="B2:AH2"/>
    <mergeCell ref="D71:AH71"/>
    <mergeCell ref="D88:AH88"/>
    <mergeCell ref="D3:AH3"/>
    <mergeCell ref="D105:AH105"/>
    <mergeCell ref="B210:AH210"/>
    <mergeCell ref="B209:K209"/>
    <mergeCell ref="D156:AH156"/>
    <mergeCell ref="D20:AH20"/>
    <mergeCell ref="D37:AH37"/>
    <mergeCell ref="D54:AH54"/>
    <mergeCell ref="D122:AH122"/>
    <mergeCell ref="D139:AH139"/>
  </mergeCells>
  <conditionalFormatting sqref="X46 AF184 AE183 H112:X112 AB112">
    <cfRule type="cellIs" priority="1825" dxfId="2" operator="equal" stopIfTrue="1">
      <formula>"BUENA"</formula>
    </cfRule>
    <cfRule type="cellIs" priority="1826" dxfId="1" operator="equal" stopIfTrue="1">
      <formula>"ADMISIBLE"</formula>
    </cfRule>
    <cfRule type="cellIs" priority="1827" dxfId="0" operator="equal" stopIfTrue="1">
      <formula>"MODERADA"</formula>
    </cfRule>
  </conditionalFormatting>
  <conditionalFormatting sqref="Y46">
    <cfRule type="cellIs" priority="1822" dxfId="2" operator="equal" stopIfTrue="1">
      <formula>"BUENA"</formula>
    </cfRule>
    <cfRule type="cellIs" priority="1823" dxfId="1" operator="equal" stopIfTrue="1">
      <formula>"ADMISIBLE"</formula>
    </cfRule>
    <cfRule type="cellIs" priority="1824" dxfId="0" operator="equal" stopIfTrue="1">
      <formula>"MODERADA"</formula>
    </cfRule>
  </conditionalFormatting>
  <conditionalFormatting sqref="X41">
    <cfRule type="cellIs" priority="1819" dxfId="2" operator="equal" stopIfTrue="1">
      <formula>"BUENA"</formula>
    </cfRule>
    <cfRule type="cellIs" priority="1820" dxfId="1" operator="equal" stopIfTrue="1">
      <formula>"ADMISIBLE"</formula>
    </cfRule>
    <cfRule type="cellIs" priority="1821" dxfId="0" operator="equal" stopIfTrue="1">
      <formula>"MODERADA"</formula>
    </cfRule>
  </conditionalFormatting>
  <conditionalFormatting sqref="K187:AD187 K183:AC185 K186:AF186 E183:H183 J185:J187 D184:I187 AD184">
    <cfRule type="cellIs" priority="1768" dxfId="2" operator="equal" stopIfTrue="1">
      <formula>"BUENA"</formula>
    </cfRule>
    <cfRule type="cellIs" priority="1769" dxfId="1" operator="equal" stopIfTrue="1">
      <formula>"ADMISIBLE"</formula>
    </cfRule>
    <cfRule type="cellIs" priority="1770" dxfId="0" operator="equal" stopIfTrue="1">
      <formula>"MODERADA"</formula>
    </cfRule>
  </conditionalFormatting>
  <conditionalFormatting sqref="R41">
    <cfRule type="cellIs" priority="1816" dxfId="2" operator="equal" stopIfTrue="1">
      <formula>"BUENA"</formula>
    </cfRule>
    <cfRule type="cellIs" priority="1817" dxfId="1" operator="equal" stopIfTrue="1">
      <formula>"ADMISIBLE"</formula>
    </cfRule>
    <cfRule type="cellIs" priority="1818" dxfId="0" operator="equal" stopIfTrue="1">
      <formula>"MODERADA"</formula>
    </cfRule>
  </conditionalFormatting>
  <conditionalFormatting sqref="U41">
    <cfRule type="cellIs" priority="1813" dxfId="2" operator="equal" stopIfTrue="1">
      <formula>"BUENA"</formula>
    </cfRule>
    <cfRule type="cellIs" priority="1814" dxfId="1" operator="equal" stopIfTrue="1">
      <formula>"ADMISIBLE"</formula>
    </cfRule>
    <cfRule type="cellIs" priority="1815" dxfId="0" operator="equal" stopIfTrue="1">
      <formula>"MODERADA"</formula>
    </cfRule>
  </conditionalFormatting>
  <conditionalFormatting sqref="N165:T165">
    <cfRule type="cellIs" priority="1516" dxfId="2" operator="equal" stopIfTrue="1">
      <formula>"BUENA"</formula>
    </cfRule>
    <cfRule type="cellIs" priority="1517" dxfId="1" operator="equal" stopIfTrue="1">
      <formula>"ADMISIBLE"</formula>
    </cfRule>
    <cfRule type="cellIs" priority="1518" dxfId="0" operator="equal" stopIfTrue="1">
      <formula>"MODERADA"</formula>
    </cfRule>
  </conditionalFormatting>
  <conditionalFormatting sqref="AH169 AF165:AG165 AD160:AH160 AB164:AE165 V169:AG170 Z165:AA165 V164:AA164">
    <cfRule type="cellIs" priority="1531" dxfId="2" operator="equal" stopIfTrue="1">
      <formula>"BUENA"</formula>
    </cfRule>
    <cfRule type="cellIs" priority="1532" dxfId="1" operator="equal" stopIfTrue="1">
      <formula>"ADMISIBLE"</formula>
    </cfRule>
    <cfRule type="cellIs" priority="1533" dxfId="0" operator="equal" stopIfTrue="1">
      <formula>"MODERADA"</formula>
    </cfRule>
  </conditionalFormatting>
  <conditionalFormatting sqref="AE161:AG161 AE162:AH162 AC161:AD163 V162:AB163 P162:T162 N164:T164 O163:U163">
    <cfRule type="cellIs" priority="1528" dxfId="2" operator="equal" stopIfTrue="1">
      <formula>"BUENA"</formula>
    </cfRule>
    <cfRule type="cellIs" priority="1529" dxfId="1" operator="equal" stopIfTrue="1">
      <formula>"ADMISIBLE"</formula>
    </cfRule>
    <cfRule type="cellIs" priority="1530" dxfId="0" operator="equal" stopIfTrue="1">
      <formula>"MODERADA"</formula>
    </cfRule>
  </conditionalFormatting>
  <conditionalFormatting sqref="AF167:AG168 AH168 AB166:AE168 V167:AA168 Z166">
    <cfRule type="cellIs" priority="1525" dxfId="2" operator="equal" stopIfTrue="1">
      <formula>"BUENA"</formula>
    </cfRule>
    <cfRule type="cellIs" priority="1526" dxfId="1" operator="equal" stopIfTrue="1">
      <formula>"ADMISIBLE"</formula>
    </cfRule>
    <cfRule type="cellIs" priority="1527" dxfId="0" operator="equal" stopIfTrue="1">
      <formula>"MODERADA"</formula>
    </cfRule>
  </conditionalFormatting>
  <conditionalFormatting sqref="AF164:AH164">
    <cfRule type="cellIs" priority="1522" dxfId="2" operator="equal" stopIfTrue="1">
      <formula>"BUENA"</formula>
    </cfRule>
    <cfRule type="cellIs" priority="1523" dxfId="1" operator="equal" stopIfTrue="1">
      <formula>"ADMISIBLE"</formula>
    </cfRule>
    <cfRule type="cellIs" priority="1524" dxfId="0" operator="equal" stopIfTrue="1">
      <formula>"MODERADA"</formula>
    </cfRule>
  </conditionalFormatting>
  <conditionalFormatting sqref="AF163:AH163">
    <cfRule type="cellIs" priority="1519" dxfId="2" operator="equal" stopIfTrue="1">
      <formula>"BUENA"</formula>
    </cfRule>
    <cfRule type="cellIs" priority="1520" dxfId="1" operator="equal" stopIfTrue="1">
      <formula>"ADMISIBLE"</formula>
    </cfRule>
    <cfRule type="cellIs" priority="1521" dxfId="0" operator="equal" stopIfTrue="1">
      <formula>"MODERADA"</formula>
    </cfRule>
  </conditionalFormatting>
  <conditionalFormatting sqref="L165">
    <cfRule type="cellIs" priority="1513" dxfId="2" operator="equal" stopIfTrue="1">
      <formula>"BUENA"</formula>
    </cfRule>
    <cfRule type="cellIs" priority="1514" dxfId="1" operator="equal" stopIfTrue="1">
      <formula>"ADMISIBLE"</formula>
    </cfRule>
    <cfRule type="cellIs" priority="1515" dxfId="0" operator="equal" stopIfTrue="1">
      <formula>"MODERADA"</formula>
    </cfRule>
  </conditionalFormatting>
  <conditionalFormatting sqref="C93">
    <cfRule type="cellIs" priority="1780" dxfId="2" operator="equal" stopIfTrue="1">
      <formula>"BUENA"</formula>
    </cfRule>
    <cfRule type="cellIs" priority="1781" dxfId="1" operator="equal" stopIfTrue="1">
      <formula>"ADMISIBLE"</formula>
    </cfRule>
    <cfRule type="cellIs" priority="1782" dxfId="0" operator="equal" stopIfTrue="1">
      <formula>"MODERADA"</formula>
    </cfRule>
  </conditionalFormatting>
  <conditionalFormatting sqref="R166:S166">
    <cfRule type="cellIs" priority="1501" dxfId="2" operator="equal" stopIfTrue="1">
      <formula>"BUENA"</formula>
    </cfRule>
    <cfRule type="cellIs" priority="1502" dxfId="1" operator="equal" stopIfTrue="1">
      <formula>"ADMISIBLE"</formula>
    </cfRule>
    <cfRule type="cellIs" priority="1503" dxfId="0" operator="equal" stopIfTrue="1">
      <formula>"MODERADA"</formula>
    </cfRule>
  </conditionalFormatting>
  <conditionalFormatting sqref="D194:AG194 D198:E198 D204:E204 D199:D203 H199:K199 G204 M204:O204 R199">
    <cfRule type="cellIs" priority="1771" dxfId="2" operator="equal" stopIfTrue="1">
      <formula>"BUENA"</formula>
    </cfRule>
    <cfRule type="cellIs" priority="1772" dxfId="1" operator="equal" stopIfTrue="1">
      <formula>"ADMISIBLE"</formula>
    </cfRule>
    <cfRule type="cellIs" priority="1773" dxfId="0" operator="equal" stopIfTrue="1">
      <formula>"MODERADA"</formula>
    </cfRule>
  </conditionalFormatting>
  <conditionalFormatting sqref="V24">
    <cfRule type="cellIs" priority="1879" dxfId="2" operator="equal" stopIfTrue="1">
      <formula>"BUENA"</formula>
    </cfRule>
    <cfRule type="cellIs" priority="1880" dxfId="1" operator="equal" stopIfTrue="1">
      <formula>"ADMISIBLE"</formula>
    </cfRule>
    <cfRule type="cellIs" priority="1881" dxfId="0" operator="equal" stopIfTrue="1">
      <formula>"MODERADA"</formula>
    </cfRule>
  </conditionalFormatting>
  <conditionalFormatting sqref="G24:H24 E29:N29 P29:U29 S24:U24 AE24 AD29 M24:Q24 W24:AA24 X29:AB29 D25:AE28 D30:AE30 D32:AE33 D31:AD31 D34:AD34 G51:M51 G46:H46 L46 J41 N46:W46 O51:W51 D47:AH47 D50:V50 D48:X49 O41:Q41 AA48:AH51 Z46:AH46 X50 D42:AH45 Y41:AG41 S41:T41 V41:W41">
    <cfRule type="cellIs" priority="1936" dxfId="2" operator="equal" stopIfTrue="1">
      <formula>"BUENA"</formula>
    </cfRule>
    <cfRule type="cellIs" priority="1937" dxfId="1" operator="equal" stopIfTrue="1">
      <formula>"ADMISIBLE"</formula>
    </cfRule>
    <cfRule type="cellIs" priority="1938" dxfId="0" operator="equal" stopIfTrue="1">
      <formula>"MODERADA"</formula>
    </cfRule>
  </conditionalFormatting>
  <conditionalFormatting sqref="W50">
    <cfRule type="cellIs" priority="1930" dxfId="2" operator="equal" stopIfTrue="1">
      <formula>"BUENA"</formula>
    </cfRule>
    <cfRule type="cellIs" priority="1931" dxfId="1" operator="equal" stopIfTrue="1">
      <formula>"ADMISIBLE"</formula>
    </cfRule>
    <cfRule type="cellIs" priority="1932" dxfId="0" operator="equal" stopIfTrue="1">
      <formula>"MODERADA"</formula>
    </cfRule>
  </conditionalFormatting>
  <conditionalFormatting sqref="D29">
    <cfRule type="cellIs" priority="1891" dxfId="2" operator="equal" stopIfTrue="1">
      <formula>"BUENA"</formula>
    </cfRule>
    <cfRule type="cellIs" priority="1892" dxfId="1" operator="equal" stopIfTrue="1">
      <formula>"ADMISIBLE"</formula>
    </cfRule>
    <cfRule type="cellIs" priority="1893" dxfId="0" operator="equal" stopIfTrue="1">
      <formula>"MODERADA"</formula>
    </cfRule>
  </conditionalFormatting>
  <conditionalFormatting sqref="O29">
    <cfRule type="cellIs" priority="1888" dxfId="2" operator="equal" stopIfTrue="1">
      <formula>"BUENA"</formula>
    </cfRule>
    <cfRule type="cellIs" priority="1889" dxfId="1" operator="equal" stopIfTrue="1">
      <formula>"ADMISIBLE"</formula>
    </cfRule>
    <cfRule type="cellIs" priority="1890" dxfId="0" operator="equal" stopIfTrue="1">
      <formula>"MODERADA"</formula>
    </cfRule>
  </conditionalFormatting>
  <conditionalFormatting sqref="R24">
    <cfRule type="cellIs" priority="1885" dxfId="2" operator="equal" stopIfTrue="1">
      <formula>"BUENA"</formula>
    </cfRule>
    <cfRule type="cellIs" priority="1886" dxfId="1" operator="equal" stopIfTrue="1">
      <formula>"ADMISIBLE"</formula>
    </cfRule>
    <cfRule type="cellIs" priority="1887" dxfId="0" operator="equal" stopIfTrue="1">
      <formula>"MODERADA"</formula>
    </cfRule>
  </conditionalFormatting>
  <conditionalFormatting sqref="V29">
    <cfRule type="cellIs" priority="1882" dxfId="2" operator="equal" stopIfTrue="1">
      <formula>"BUENA"</formula>
    </cfRule>
    <cfRule type="cellIs" priority="1883" dxfId="1" operator="equal" stopIfTrue="1">
      <formula>"ADMISIBLE"</formula>
    </cfRule>
    <cfRule type="cellIs" priority="1884" dxfId="0" operator="equal" stopIfTrue="1">
      <formula>"MODERADA"</formula>
    </cfRule>
  </conditionalFormatting>
  <conditionalFormatting sqref="D13:F13 V13:AH16 Q14:S14 Q15:T15 O16:Q16 D14:N16 I13:N13 D17:AH17 D7:AH12">
    <cfRule type="cellIs" priority="1912" dxfId="2" operator="equal" stopIfTrue="1">
      <formula>"BUENA"</formula>
    </cfRule>
    <cfRule type="cellIs" priority="1913" dxfId="1" operator="equal" stopIfTrue="1">
      <formula>"ADMISIBLE"</formula>
    </cfRule>
    <cfRule type="cellIs" priority="1914" dxfId="0" operator="equal" stopIfTrue="1">
      <formula>"MODERADA"</formula>
    </cfRule>
  </conditionalFormatting>
  <conditionalFormatting sqref="R16:T16">
    <cfRule type="cellIs" priority="1909" dxfId="2" operator="equal" stopIfTrue="1">
      <formula>"BUENA"</formula>
    </cfRule>
    <cfRule type="cellIs" priority="1910" dxfId="1" operator="equal" stopIfTrue="1">
      <formula>"ADMISIBLE"</formula>
    </cfRule>
    <cfRule type="cellIs" priority="1911" dxfId="0" operator="equal" stopIfTrue="1">
      <formula>"MODERADA"</formula>
    </cfRule>
  </conditionalFormatting>
  <conditionalFormatting sqref="G13">
    <cfRule type="cellIs" priority="1906" dxfId="2" operator="equal" stopIfTrue="1">
      <formula>"BUENA"</formula>
    </cfRule>
    <cfRule type="cellIs" priority="1907" dxfId="1" operator="equal" stopIfTrue="1">
      <formula>"ADMISIBLE"</formula>
    </cfRule>
    <cfRule type="cellIs" priority="1908" dxfId="0" operator="equal" stopIfTrue="1">
      <formula>"MODERADA"</formula>
    </cfRule>
  </conditionalFormatting>
  <conditionalFormatting sqref="H13">
    <cfRule type="cellIs" priority="1903" dxfId="2" operator="equal" stopIfTrue="1">
      <formula>"BUENA"</formula>
    </cfRule>
    <cfRule type="cellIs" priority="1904" dxfId="1" operator="equal" stopIfTrue="1">
      <formula>"ADMISIBLE"</formula>
    </cfRule>
    <cfRule type="cellIs" priority="1905" dxfId="0" operator="equal" stopIfTrue="1">
      <formula>"MODERADA"</formula>
    </cfRule>
  </conditionalFormatting>
  <conditionalFormatting sqref="U13:U16 T13:T14 O13:S13 O14:P15">
    <cfRule type="cellIs" priority="1900" dxfId="2" operator="equal" stopIfTrue="1">
      <formula>"BUENA"</formula>
    </cfRule>
    <cfRule type="cellIs" priority="1901" dxfId="1" operator="equal" stopIfTrue="1">
      <formula>"ADMISIBLE"</formula>
    </cfRule>
    <cfRule type="cellIs" priority="1902" dxfId="0" operator="equal" stopIfTrue="1">
      <formula>"MODERADA"</formula>
    </cfRule>
  </conditionalFormatting>
  <conditionalFormatting sqref="D24:F24">
    <cfRule type="cellIs" priority="1897" dxfId="2" operator="equal" stopIfTrue="1">
      <formula>"BUENA"</formula>
    </cfRule>
    <cfRule type="cellIs" priority="1898" dxfId="1" operator="equal" stopIfTrue="1">
      <formula>"ADMISIBLE"</formula>
    </cfRule>
    <cfRule type="cellIs" priority="1899" dxfId="0" operator="equal" stopIfTrue="1">
      <formula>"MODERADA"</formula>
    </cfRule>
  </conditionalFormatting>
  <conditionalFormatting sqref="I24:L24">
    <cfRule type="cellIs" priority="1894" dxfId="2" operator="equal" stopIfTrue="1">
      <formula>"BUENA"</formula>
    </cfRule>
    <cfRule type="cellIs" priority="1895" dxfId="1" operator="equal" stopIfTrue="1">
      <formula>"ADMISIBLE"</formula>
    </cfRule>
    <cfRule type="cellIs" priority="1896" dxfId="0" operator="equal" stopIfTrue="1">
      <formula>"MODERADA"</formula>
    </cfRule>
  </conditionalFormatting>
  <conditionalFormatting sqref="W29">
    <cfRule type="cellIs" priority="1876" dxfId="2" operator="equal" stopIfTrue="1">
      <formula>"BUENA"</formula>
    </cfRule>
    <cfRule type="cellIs" priority="1877" dxfId="1" operator="equal" stopIfTrue="1">
      <formula>"ADMISIBLE"</formula>
    </cfRule>
    <cfRule type="cellIs" priority="1878" dxfId="0" operator="equal" stopIfTrue="1">
      <formula>"MODERADA"</formula>
    </cfRule>
  </conditionalFormatting>
  <conditionalFormatting sqref="AB24:AD24">
    <cfRule type="cellIs" priority="1873" dxfId="2" operator="equal" stopIfTrue="1">
      <formula>"BUENA"</formula>
    </cfRule>
    <cfRule type="cellIs" priority="1874" dxfId="1" operator="equal" stopIfTrue="1">
      <formula>"ADMISIBLE"</formula>
    </cfRule>
    <cfRule type="cellIs" priority="1875" dxfId="0" operator="equal" stopIfTrue="1">
      <formula>"MODERADA"</formula>
    </cfRule>
  </conditionalFormatting>
  <conditionalFormatting sqref="AC29">
    <cfRule type="cellIs" priority="1870" dxfId="2" operator="equal" stopIfTrue="1">
      <formula>"BUENA"</formula>
    </cfRule>
    <cfRule type="cellIs" priority="1871" dxfId="1" operator="equal" stopIfTrue="1">
      <formula>"ADMISIBLE"</formula>
    </cfRule>
    <cfRule type="cellIs" priority="1872" dxfId="0" operator="equal" stopIfTrue="1">
      <formula>"MODERADA"</formula>
    </cfRule>
  </conditionalFormatting>
  <conditionalFormatting sqref="AE31">
    <cfRule type="cellIs" priority="1867" dxfId="2" operator="equal" stopIfTrue="1">
      <formula>"BUENA"</formula>
    </cfRule>
    <cfRule type="cellIs" priority="1868" dxfId="1" operator="equal" stopIfTrue="1">
      <formula>"ADMISIBLE"</formula>
    </cfRule>
    <cfRule type="cellIs" priority="1869" dxfId="0" operator="equal" stopIfTrue="1">
      <formula>"MODERADA"</formula>
    </cfRule>
  </conditionalFormatting>
  <conditionalFormatting sqref="AE34">
    <cfRule type="cellIs" priority="1864" dxfId="2" operator="equal" stopIfTrue="1">
      <formula>"BUENA"</formula>
    </cfRule>
    <cfRule type="cellIs" priority="1865" dxfId="1" operator="equal" stopIfTrue="1">
      <formula>"ADMISIBLE"</formula>
    </cfRule>
    <cfRule type="cellIs" priority="1866" dxfId="0" operator="equal" stopIfTrue="1">
      <formula>"MODERADA"</formula>
    </cfRule>
  </conditionalFormatting>
  <conditionalFormatting sqref="AE29">
    <cfRule type="cellIs" priority="1861" dxfId="2" operator="equal" stopIfTrue="1">
      <formula>"BUENA"</formula>
    </cfRule>
    <cfRule type="cellIs" priority="1862" dxfId="1" operator="equal" stopIfTrue="1">
      <formula>"ADMISIBLE"</formula>
    </cfRule>
    <cfRule type="cellIs" priority="1863" dxfId="0" operator="equal" stopIfTrue="1">
      <formula>"MODERADA"</formula>
    </cfRule>
  </conditionalFormatting>
  <conditionalFormatting sqref="D41:I41">
    <cfRule type="cellIs" priority="1858" dxfId="2" operator="equal" stopIfTrue="1">
      <formula>"BUENA"</formula>
    </cfRule>
    <cfRule type="cellIs" priority="1859" dxfId="1" operator="equal" stopIfTrue="1">
      <formula>"ADMISIBLE"</formula>
    </cfRule>
    <cfRule type="cellIs" priority="1860" dxfId="0" operator="equal" stopIfTrue="1">
      <formula>"MODERADA"</formula>
    </cfRule>
  </conditionalFormatting>
  <conditionalFormatting sqref="D46:F46">
    <cfRule type="cellIs" priority="1855" dxfId="2" operator="equal" stopIfTrue="1">
      <formula>"BUENA"</formula>
    </cfRule>
    <cfRule type="cellIs" priority="1856" dxfId="1" operator="equal" stopIfTrue="1">
      <formula>"ADMISIBLE"</formula>
    </cfRule>
    <cfRule type="cellIs" priority="1857" dxfId="0" operator="equal" stopIfTrue="1">
      <formula>"MODERADA"</formula>
    </cfRule>
  </conditionalFormatting>
  <conditionalFormatting sqref="I46:K46">
    <cfRule type="cellIs" priority="1852" dxfId="2" operator="equal" stopIfTrue="1">
      <formula>"BUENA"</formula>
    </cfRule>
    <cfRule type="cellIs" priority="1853" dxfId="1" operator="equal" stopIfTrue="1">
      <formula>"ADMISIBLE"</formula>
    </cfRule>
    <cfRule type="cellIs" priority="1854" dxfId="0" operator="equal" stopIfTrue="1">
      <formula>"MODERADA"</formula>
    </cfRule>
  </conditionalFormatting>
  <conditionalFormatting sqref="D51:E51">
    <cfRule type="cellIs" priority="1849" dxfId="2" operator="equal" stopIfTrue="1">
      <formula>"BUENA"</formula>
    </cfRule>
    <cfRule type="cellIs" priority="1850" dxfId="1" operator="equal" stopIfTrue="1">
      <formula>"ADMISIBLE"</formula>
    </cfRule>
    <cfRule type="cellIs" priority="1851" dxfId="0" operator="equal" stopIfTrue="1">
      <formula>"MODERADA"</formula>
    </cfRule>
  </conditionalFormatting>
  <conditionalFormatting sqref="F51">
    <cfRule type="cellIs" priority="1846" dxfId="2" operator="equal" stopIfTrue="1">
      <formula>"BUENA"</formula>
    </cfRule>
    <cfRule type="cellIs" priority="1847" dxfId="1" operator="equal" stopIfTrue="1">
      <formula>"ADMISIBLE"</formula>
    </cfRule>
    <cfRule type="cellIs" priority="1848" dxfId="0" operator="equal" stopIfTrue="1">
      <formula>"MODERADA"</formula>
    </cfRule>
  </conditionalFormatting>
  <conditionalFormatting sqref="M46">
    <cfRule type="cellIs" priority="1843" dxfId="2" operator="equal" stopIfTrue="1">
      <formula>"BUENA"</formula>
    </cfRule>
    <cfRule type="cellIs" priority="1844" dxfId="1" operator="equal" stopIfTrue="1">
      <formula>"ADMISIBLE"</formula>
    </cfRule>
    <cfRule type="cellIs" priority="1845" dxfId="0" operator="equal" stopIfTrue="1">
      <formula>"MODERADA"</formula>
    </cfRule>
  </conditionalFormatting>
  <conditionalFormatting sqref="N51">
    <cfRule type="cellIs" priority="1840" dxfId="2" operator="equal" stopIfTrue="1">
      <formula>"BUENA"</formula>
    </cfRule>
    <cfRule type="cellIs" priority="1841" dxfId="1" operator="equal" stopIfTrue="1">
      <formula>"ADMISIBLE"</formula>
    </cfRule>
    <cfRule type="cellIs" priority="1842" dxfId="0" operator="equal" stopIfTrue="1">
      <formula>"MODERADA"</formula>
    </cfRule>
  </conditionalFormatting>
  <conditionalFormatting sqref="K41:N41">
    <cfRule type="cellIs" priority="1837" dxfId="2" operator="equal" stopIfTrue="1">
      <formula>"BUENA"</formula>
    </cfRule>
    <cfRule type="cellIs" priority="1838" dxfId="1" operator="equal" stopIfTrue="1">
      <formula>"ADMISIBLE"</formula>
    </cfRule>
    <cfRule type="cellIs" priority="1839" dxfId="0" operator="equal" stopIfTrue="1">
      <formula>"MODERADA"</formula>
    </cfRule>
  </conditionalFormatting>
  <conditionalFormatting sqref="Y48:Z50">
    <cfRule type="cellIs" priority="1834" dxfId="2" operator="equal" stopIfTrue="1">
      <formula>"BUENA"</formula>
    </cfRule>
    <cfRule type="cellIs" priority="1835" dxfId="1" operator="equal" stopIfTrue="1">
      <formula>"ADMISIBLE"</formula>
    </cfRule>
    <cfRule type="cellIs" priority="1836" dxfId="0" operator="equal" stopIfTrue="1">
      <formula>"MODERADA"</formula>
    </cfRule>
  </conditionalFormatting>
  <conditionalFormatting sqref="AH41">
    <cfRule type="cellIs" priority="1831" dxfId="2" operator="equal" stopIfTrue="1">
      <formula>"BUENA"</formula>
    </cfRule>
    <cfRule type="cellIs" priority="1832" dxfId="1" operator="equal" stopIfTrue="1">
      <formula>"ADMISIBLE"</formula>
    </cfRule>
    <cfRule type="cellIs" priority="1833" dxfId="0" operator="equal" stopIfTrue="1">
      <formula>"MODERADA"</formula>
    </cfRule>
  </conditionalFormatting>
  <conditionalFormatting sqref="X51:Z51">
    <cfRule type="cellIs" priority="1828" dxfId="2" operator="equal" stopIfTrue="1">
      <formula>"BUENA"</formula>
    </cfRule>
    <cfRule type="cellIs" priority="1829" dxfId="1" operator="equal" stopIfTrue="1">
      <formula>"ADMISIBLE"</formula>
    </cfRule>
    <cfRule type="cellIs" priority="1830" dxfId="0" operator="equal" stopIfTrue="1">
      <formula>"MODERADA"</formula>
    </cfRule>
  </conditionalFormatting>
  <conditionalFormatting sqref="D195:E197 M195:AE195 AF195:AG198 X197:AE198 N197:V198 M197 G197:H197 H198 F196:I196 G195:K195 I197:I198 K196:AD196 J196:J198 K198:L198">
    <cfRule type="cellIs" priority="1765" dxfId="2" operator="equal" stopIfTrue="1">
      <formula>"BUENA"</formula>
    </cfRule>
    <cfRule type="cellIs" priority="1766" dxfId="1" operator="equal" stopIfTrue="1">
      <formula>"ADMISIBLE"</formula>
    </cfRule>
    <cfRule type="cellIs" priority="1767" dxfId="0" operator="equal" stopIfTrue="1">
      <formula>"MODERADA"</formula>
    </cfRule>
  </conditionalFormatting>
  <conditionalFormatting sqref="V199:AG199">
    <cfRule type="cellIs" priority="1762" dxfId="2" operator="equal" stopIfTrue="1">
      <formula>"BUENA"</formula>
    </cfRule>
    <cfRule type="cellIs" priority="1763" dxfId="1" operator="equal" stopIfTrue="1">
      <formula>"ADMISIBLE"</formula>
    </cfRule>
    <cfRule type="cellIs" priority="1764" dxfId="0" operator="equal" stopIfTrue="1">
      <formula>"MODERADA"</formula>
    </cfRule>
  </conditionalFormatting>
  <conditionalFormatting sqref="V200:AG203 Q200:T200 Q201:U203 I201:I202 E203:P203 L202:O202 N200:N201">
    <cfRule type="cellIs" priority="1759" dxfId="2" operator="equal" stopIfTrue="1">
      <formula>"BUENA"</formula>
    </cfRule>
    <cfRule type="cellIs" priority="1760" dxfId="1" operator="equal" stopIfTrue="1">
      <formula>"ADMISIBLE"</formula>
    </cfRule>
    <cfRule type="cellIs" priority="1761" dxfId="0" operator="equal" stopIfTrue="1">
      <formula>"MODERADA"</formula>
    </cfRule>
  </conditionalFormatting>
  <conditionalFormatting sqref="Q204:AG204">
    <cfRule type="cellIs" priority="1756" dxfId="2" operator="equal" stopIfTrue="1">
      <formula>"BUENA"</formula>
    </cfRule>
    <cfRule type="cellIs" priority="1757" dxfId="1" operator="equal" stopIfTrue="1">
      <formula>"ADMISIBLE"</formula>
    </cfRule>
    <cfRule type="cellIs" priority="1758" dxfId="0" operator="equal" stopIfTrue="1">
      <formula>"MODERADA"</formula>
    </cfRule>
  </conditionalFormatting>
  <conditionalFormatting sqref="G200:H200">
    <cfRule type="cellIs" priority="1753" dxfId="2" operator="equal" stopIfTrue="1">
      <formula>"BUENA"</formula>
    </cfRule>
    <cfRule type="cellIs" priority="1754" dxfId="1" operator="equal" stopIfTrue="1">
      <formula>"ADMISIBLE"</formula>
    </cfRule>
    <cfRule type="cellIs" priority="1755" dxfId="0" operator="equal" stopIfTrue="1">
      <formula>"MODERADA"</formula>
    </cfRule>
  </conditionalFormatting>
  <conditionalFormatting sqref="AH194">
    <cfRule type="cellIs" priority="1750" dxfId="2" operator="equal" stopIfTrue="1">
      <formula>"BUENA"</formula>
    </cfRule>
    <cfRule type="cellIs" priority="1751" dxfId="1" operator="equal" stopIfTrue="1">
      <formula>"ADMISIBLE"</formula>
    </cfRule>
    <cfRule type="cellIs" priority="1752" dxfId="0" operator="equal" stopIfTrue="1">
      <formula>"MODERADA"</formula>
    </cfRule>
  </conditionalFormatting>
  <conditionalFormatting sqref="AH195:AH198">
    <cfRule type="cellIs" priority="1747" dxfId="2" operator="equal" stopIfTrue="1">
      <formula>"BUENA"</formula>
    </cfRule>
    <cfRule type="cellIs" priority="1748" dxfId="1" operator="equal" stopIfTrue="1">
      <formula>"ADMISIBLE"</formula>
    </cfRule>
    <cfRule type="cellIs" priority="1749" dxfId="0" operator="equal" stopIfTrue="1">
      <formula>"MODERADA"</formula>
    </cfRule>
  </conditionalFormatting>
  <conditionalFormatting sqref="AH199">
    <cfRule type="cellIs" priority="1744" dxfId="2" operator="equal" stopIfTrue="1">
      <formula>"BUENA"</formula>
    </cfRule>
    <cfRule type="cellIs" priority="1745" dxfId="1" operator="equal" stopIfTrue="1">
      <formula>"ADMISIBLE"</formula>
    </cfRule>
    <cfRule type="cellIs" priority="1746" dxfId="0" operator="equal" stopIfTrue="1">
      <formula>"MODERADA"</formula>
    </cfRule>
  </conditionalFormatting>
  <conditionalFormatting sqref="AH200:AH203">
    <cfRule type="cellIs" priority="1741" dxfId="2" operator="equal" stopIfTrue="1">
      <formula>"BUENA"</formula>
    </cfRule>
    <cfRule type="cellIs" priority="1742" dxfId="1" operator="equal" stopIfTrue="1">
      <formula>"ADMISIBLE"</formula>
    </cfRule>
    <cfRule type="cellIs" priority="1743" dxfId="0" operator="equal" stopIfTrue="1">
      <formula>"MODERADA"</formula>
    </cfRule>
  </conditionalFormatting>
  <conditionalFormatting sqref="AH204">
    <cfRule type="cellIs" priority="1738" dxfId="2" operator="equal" stopIfTrue="1">
      <formula>"BUENA"</formula>
    </cfRule>
    <cfRule type="cellIs" priority="1739" dxfId="1" operator="equal" stopIfTrue="1">
      <formula>"ADMISIBLE"</formula>
    </cfRule>
    <cfRule type="cellIs" priority="1740" dxfId="0" operator="equal" stopIfTrue="1">
      <formula>"MODERADA"</formula>
    </cfRule>
  </conditionalFormatting>
  <conditionalFormatting sqref="E199:G199">
    <cfRule type="cellIs" priority="1735" dxfId="2" operator="equal" stopIfTrue="1">
      <formula>"BUENA"</formula>
    </cfRule>
    <cfRule type="cellIs" priority="1736" dxfId="1" operator="equal" stopIfTrue="1">
      <formula>"ADMISIBLE"</formula>
    </cfRule>
    <cfRule type="cellIs" priority="1737" dxfId="0" operator="equal" stopIfTrue="1">
      <formula>"MODERADA"</formula>
    </cfRule>
  </conditionalFormatting>
  <conditionalFormatting sqref="L199:O199">
    <cfRule type="cellIs" priority="1732" dxfId="2" operator="equal" stopIfTrue="1">
      <formula>"BUENA"</formula>
    </cfRule>
    <cfRule type="cellIs" priority="1733" dxfId="1" operator="equal" stopIfTrue="1">
      <formula>"ADMISIBLE"</formula>
    </cfRule>
    <cfRule type="cellIs" priority="1734" dxfId="0" operator="equal" stopIfTrue="1">
      <formula>"MODERADA"</formula>
    </cfRule>
  </conditionalFormatting>
  <conditionalFormatting sqref="E200:F202 G201:H202">
    <cfRule type="cellIs" priority="1729" dxfId="2" operator="equal" stopIfTrue="1">
      <formula>"BUENA"</formula>
    </cfRule>
    <cfRule type="cellIs" priority="1730" dxfId="1" operator="equal" stopIfTrue="1">
      <formula>"ADMISIBLE"</formula>
    </cfRule>
    <cfRule type="cellIs" priority="1731" dxfId="0" operator="equal" stopIfTrue="1">
      <formula>"MODERADA"</formula>
    </cfRule>
  </conditionalFormatting>
  <conditionalFormatting sqref="F204">
    <cfRule type="cellIs" priority="1726" dxfId="2" operator="equal" stopIfTrue="1">
      <formula>"BUENA"</formula>
    </cfRule>
    <cfRule type="cellIs" priority="1727" dxfId="1" operator="equal" stopIfTrue="1">
      <formula>"ADMISIBLE"</formula>
    </cfRule>
    <cfRule type="cellIs" priority="1728" dxfId="0" operator="equal" stopIfTrue="1">
      <formula>"MODERADA"</formula>
    </cfRule>
  </conditionalFormatting>
  <conditionalFormatting sqref="F197:F198">
    <cfRule type="cellIs" priority="1723" dxfId="2" operator="equal" stopIfTrue="1">
      <formula>"BUENA"</formula>
    </cfRule>
    <cfRule type="cellIs" priority="1724" dxfId="1" operator="equal" stopIfTrue="1">
      <formula>"ADMISIBLE"</formula>
    </cfRule>
    <cfRule type="cellIs" priority="1725" dxfId="0" operator="equal" stopIfTrue="1">
      <formula>"MODERADA"</formula>
    </cfRule>
  </conditionalFormatting>
  <conditionalFormatting sqref="F195">
    <cfRule type="cellIs" priority="1720" dxfId="2" operator="equal" stopIfTrue="1">
      <formula>"BUENA"</formula>
    </cfRule>
    <cfRule type="cellIs" priority="1721" dxfId="1" operator="equal" stopIfTrue="1">
      <formula>"ADMISIBLE"</formula>
    </cfRule>
    <cfRule type="cellIs" priority="1722" dxfId="0" operator="equal" stopIfTrue="1">
      <formula>"MODERADA"</formula>
    </cfRule>
  </conditionalFormatting>
  <conditionalFormatting sqref="G198">
    <cfRule type="cellIs" priority="1717" dxfId="2" operator="equal" stopIfTrue="1">
      <formula>"BUENA"</formula>
    </cfRule>
    <cfRule type="cellIs" priority="1718" dxfId="1" operator="equal" stopIfTrue="1">
      <formula>"ADMISIBLE"</formula>
    </cfRule>
    <cfRule type="cellIs" priority="1719" dxfId="0" operator="equal" stopIfTrue="1">
      <formula>"MODERADA"</formula>
    </cfRule>
  </conditionalFormatting>
  <conditionalFormatting sqref="I200:M200">
    <cfRule type="cellIs" priority="1714" dxfId="2" operator="equal" stopIfTrue="1">
      <formula>"BUENA"</formula>
    </cfRule>
    <cfRule type="cellIs" priority="1715" dxfId="1" operator="equal" stopIfTrue="1">
      <formula>"ADMISIBLE"</formula>
    </cfRule>
    <cfRule type="cellIs" priority="1716" dxfId="0" operator="equal" stopIfTrue="1">
      <formula>"MODERADA"</formula>
    </cfRule>
  </conditionalFormatting>
  <conditionalFormatting sqref="J201:K202">
    <cfRule type="cellIs" priority="1711" dxfId="2" operator="equal" stopIfTrue="1">
      <formula>"BUENA"</formula>
    </cfRule>
    <cfRule type="cellIs" priority="1712" dxfId="1" operator="equal" stopIfTrue="1">
      <formula>"ADMISIBLE"</formula>
    </cfRule>
    <cfRule type="cellIs" priority="1713" dxfId="0" operator="equal" stopIfTrue="1">
      <formula>"MODERADA"</formula>
    </cfRule>
  </conditionalFormatting>
  <conditionalFormatting sqref="L201:M201">
    <cfRule type="cellIs" priority="1708" dxfId="2" operator="equal" stopIfTrue="1">
      <formula>"BUENA"</formula>
    </cfRule>
    <cfRule type="cellIs" priority="1709" dxfId="1" operator="equal" stopIfTrue="1">
      <formula>"ADMISIBLE"</formula>
    </cfRule>
    <cfRule type="cellIs" priority="1710" dxfId="0" operator="equal" stopIfTrue="1">
      <formula>"MODERADA"</formula>
    </cfRule>
  </conditionalFormatting>
  <conditionalFormatting sqref="H204:L204">
    <cfRule type="cellIs" priority="1705" dxfId="2" operator="equal" stopIfTrue="1">
      <formula>"BUENA"</formula>
    </cfRule>
    <cfRule type="cellIs" priority="1706" dxfId="1" operator="equal" stopIfTrue="1">
      <formula>"ADMISIBLE"</formula>
    </cfRule>
    <cfRule type="cellIs" priority="1707" dxfId="0" operator="equal" stopIfTrue="1">
      <formula>"MODERADA"</formula>
    </cfRule>
  </conditionalFormatting>
  <conditionalFormatting sqref="L195">
    <cfRule type="cellIs" priority="1702" dxfId="2" operator="equal" stopIfTrue="1">
      <formula>"BUENA"</formula>
    </cfRule>
    <cfRule type="cellIs" priority="1703" dxfId="1" operator="equal" stopIfTrue="1">
      <formula>"ADMISIBLE"</formula>
    </cfRule>
    <cfRule type="cellIs" priority="1704" dxfId="0" operator="equal" stopIfTrue="1">
      <formula>"MODERADA"</formula>
    </cfRule>
  </conditionalFormatting>
  <conditionalFormatting sqref="K197:L197">
    <cfRule type="cellIs" priority="1699" dxfId="2" operator="equal" stopIfTrue="1">
      <formula>"BUENA"</formula>
    </cfRule>
    <cfRule type="cellIs" priority="1700" dxfId="1" operator="equal" stopIfTrue="1">
      <formula>"ADMISIBLE"</formula>
    </cfRule>
    <cfRule type="cellIs" priority="1701" dxfId="0" operator="equal" stopIfTrue="1">
      <formula>"MODERADA"</formula>
    </cfRule>
  </conditionalFormatting>
  <conditionalFormatting sqref="M198">
    <cfRule type="cellIs" priority="1693" dxfId="2" operator="equal" stopIfTrue="1">
      <formula>"BUENA"</formula>
    </cfRule>
    <cfRule type="cellIs" priority="1694" dxfId="1" operator="equal" stopIfTrue="1">
      <formula>"ADMISIBLE"</formula>
    </cfRule>
    <cfRule type="cellIs" priority="1695" dxfId="0" operator="equal" stopIfTrue="1">
      <formula>"MODERADA"</formula>
    </cfRule>
  </conditionalFormatting>
  <conditionalFormatting sqref="O200:P201">
    <cfRule type="cellIs" priority="1690" dxfId="2" operator="equal" stopIfTrue="1">
      <formula>"BUENA"</formula>
    </cfRule>
    <cfRule type="cellIs" priority="1691" dxfId="1" operator="equal" stopIfTrue="1">
      <formula>"ADMISIBLE"</formula>
    </cfRule>
    <cfRule type="cellIs" priority="1692" dxfId="0" operator="equal" stopIfTrue="1">
      <formula>"MODERADA"</formula>
    </cfRule>
  </conditionalFormatting>
  <conditionalFormatting sqref="P202">
    <cfRule type="cellIs" priority="1687" dxfId="2" operator="equal" stopIfTrue="1">
      <formula>"BUENA"</formula>
    </cfRule>
    <cfRule type="cellIs" priority="1688" dxfId="1" operator="equal" stopIfTrue="1">
      <formula>"ADMISIBLE"</formula>
    </cfRule>
    <cfRule type="cellIs" priority="1689" dxfId="0" operator="equal" stopIfTrue="1">
      <formula>"MODERADA"</formula>
    </cfRule>
  </conditionalFormatting>
  <conditionalFormatting sqref="U200">
    <cfRule type="cellIs" priority="1684" dxfId="2" operator="equal" stopIfTrue="1">
      <formula>"BUENA"</formula>
    </cfRule>
    <cfRule type="cellIs" priority="1685" dxfId="1" operator="equal" stopIfTrue="1">
      <formula>"ADMISIBLE"</formula>
    </cfRule>
    <cfRule type="cellIs" priority="1686" dxfId="0" operator="equal" stopIfTrue="1">
      <formula>"MODERADA"</formula>
    </cfRule>
  </conditionalFormatting>
  <conditionalFormatting sqref="W197:W198">
    <cfRule type="cellIs" priority="1681" dxfId="2" operator="equal" stopIfTrue="1">
      <formula>"BUENA"</formula>
    </cfRule>
    <cfRule type="cellIs" priority="1682" dxfId="1" operator="equal" stopIfTrue="1">
      <formula>"ADMISIBLE"</formula>
    </cfRule>
    <cfRule type="cellIs" priority="1683" dxfId="0" operator="equal" stopIfTrue="1">
      <formula>"MODERADA"</formula>
    </cfRule>
  </conditionalFormatting>
  <conditionalFormatting sqref="AE196">
    <cfRule type="cellIs" priority="1678" dxfId="2" operator="equal" stopIfTrue="1">
      <formula>"BUENA"</formula>
    </cfRule>
    <cfRule type="cellIs" priority="1679" dxfId="1" operator="equal" stopIfTrue="1">
      <formula>"ADMISIBLE"</formula>
    </cfRule>
    <cfRule type="cellIs" priority="1680" dxfId="0" operator="equal" stopIfTrue="1">
      <formula>"MODERADA"</formula>
    </cfRule>
  </conditionalFormatting>
  <conditionalFormatting sqref="Z112:AA113 AB113:AF113 AC112:AF112 AD111:AE111">
    <cfRule type="cellIs" priority="919" dxfId="2" operator="equal" stopIfTrue="1">
      <formula>"BUENA"</formula>
    </cfRule>
    <cfRule type="cellIs" priority="920" dxfId="1" operator="equal" stopIfTrue="1">
      <formula>"ADMISIBLE"</formula>
    </cfRule>
    <cfRule type="cellIs" priority="921" dxfId="0" operator="equal" stopIfTrue="1">
      <formula>"MODERADA"</formula>
    </cfRule>
  </conditionalFormatting>
  <conditionalFormatting sqref="P204">
    <cfRule type="cellIs" priority="1675" dxfId="2" operator="equal" stopIfTrue="1">
      <formula>"BUENA"</formula>
    </cfRule>
    <cfRule type="cellIs" priority="1676" dxfId="1" operator="equal" stopIfTrue="1">
      <formula>"ADMISIBLE"</formula>
    </cfRule>
    <cfRule type="cellIs" priority="1677" dxfId="0" operator="equal" stopIfTrue="1">
      <formula>"MODERADA"</formula>
    </cfRule>
  </conditionalFormatting>
  <conditionalFormatting sqref="S199:U199">
    <cfRule type="cellIs" priority="1672" dxfId="2" operator="equal" stopIfTrue="1">
      <formula>"BUENA"</formula>
    </cfRule>
    <cfRule type="cellIs" priority="1673" dxfId="1" operator="equal" stopIfTrue="1">
      <formula>"ADMISIBLE"</formula>
    </cfRule>
    <cfRule type="cellIs" priority="1674" dxfId="0" operator="equal" stopIfTrue="1">
      <formula>"MODERADA"</formula>
    </cfRule>
  </conditionalFormatting>
  <conditionalFormatting sqref="Q199">
    <cfRule type="cellIs" priority="1669" dxfId="2" operator="equal" stopIfTrue="1">
      <formula>"BUENA"</formula>
    </cfRule>
    <cfRule type="cellIs" priority="1670" dxfId="1" operator="equal" stopIfTrue="1">
      <formula>"ADMISIBLE"</formula>
    </cfRule>
    <cfRule type="cellIs" priority="1671" dxfId="0" operator="equal" stopIfTrue="1">
      <formula>"MODERADA"</formula>
    </cfRule>
  </conditionalFormatting>
  <conditionalFormatting sqref="P199">
    <cfRule type="cellIs" priority="1666" dxfId="2" operator="equal" stopIfTrue="1">
      <formula>"BUENA"</formula>
    </cfRule>
    <cfRule type="cellIs" priority="1667" dxfId="1" operator="equal" stopIfTrue="1">
      <formula>"ADMISIBLE"</formula>
    </cfRule>
    <cfRule type="cellIs" priority="1668" dxfId="0" operator="equal" stopIfTrue="1">
      <formula>"MODERADA"</formula>
    </cfRule>
  </conditionalFormatting>
  <conditionalFormatting sqref="D177:AF177 D181:F181 D182:I182 D186:J187">
    <cfRule type="cellIs" priority="1663" dxfId="2" operator="equal" stopIfTrue="1">
      <formula>"BUENA"</formula>
    </cfRule>
    <cfRule type="cellIs" priority="1664" dxfId="1" operator="equal" stopIfTrue="1">
      <formula>"ADMISIBLE"</formula>
    </cfRule>
    <cfRule type="cellIs" priority="1665" dxfId="0" operator="equal" stopIfTrue="1">
      <formula>"MODERADA"</formula>
    </cfRule>
  </conditionalFormatting>
  <conditionalFormatting sqref="D178:E180 F178:AC178 AC179 AD178:AD179 AE179:AF179 AF178 G180:I181 F179:AA179 J181">
    <cfRule type="cellIs" priority="1660" dxfId="2" operator="equal" stopIfTrue="1">
      <formula>"BUENA"</formula>
    </cfRule>
    <cfRule type="cellIs" priority="1661" dxfId="1" operator="equal" stopIfTrue="1">
      <formula>"ADMISIBLE"</formula>
    </cfRule>
    <cfRule type="cellIs" priority="1662" dxfId="0" operator="equal" stopIfTrue="1">
      <formula>"MODERADA"</formula>
    </cfRule>
  </conditionalFormatting>
  <conditionalFormatting sqref="K180:AD181 AE181:AF181">
    <cfRule type="cellIs" priority="1657" dxfId="2" operator="equal" stopIfTrue="1">
      <formula>"BUENA"</formula>
    </cfRule>
    <cfRule type="cellIs" priority="1658" dxfId="1" operator="equal" stopIfTrue="1">
      <formula>"ADMISIBLE"</formula>
    </cfRule>
    <cfRule type="cellIs" priority="1659" dxfId="0" operator="equal" stopIfTrue="1">
      <formula>"MODERADA"</formula>
    </cfRule>
  </conditionalFormatting>
  <conditionalFormatting sqref="K182:R182">
    <cfRule type="cellIs" priority="1654" dxfId="2" operator="equal" stopIfTrue="1">
      <formula>"BUENA"</formula>
    </cfRule>
    <cfRule type="cellIs" priority="1655" dxfId="1" operator="equal" stopIfTrue="1">
      <formula>"ADMISIBLE"</formula>
    </cfRule>
    <cfRule type="cellIs" priority="1656" dxfId="0" operator="equal" stopIfTrue="1">
      <formula>"MODERADA"</formula>
    </cfRule>
  </conditionalFormatting>
  <conditionalFormatting sqref="K182:R182">
    <cfRule type="cellIs" priority="1651" dxfId="2" operator="equal" stopIfTrue="1">
      <formula>"BUENA"</formula>
    </cfRule>
    <cfRule type="cellIs" priority="1652" dxfId="1" operator="equal" stopIfTrue="1">
      <formula>"ADMISIBLE"</formula>
    </cfRule>
    <cfRule type="cellIs" priority="1653" dxfId="0" operator="equal" stopIfTrue="1">
      <formula>"MODERADA"</formula>
    </cfRule>
  </conditionalFormatting>
  <conditionalFormatting sqref="K183:AC184 AD184">
    <cfRule type="cellIs" priority="1648" dxfId="2" operator="equal" stopIfTrue="1">
      <formula>"BUENA"</formula>
    </cfRule>
    <cfRule type="cellIs" priority="1649" dxfId="1" operator="equal" stopIfTrue="1">
      <formula>"ADMISIBLE"</formula>
    </cfRule>
    <cfRule type="cellIs" priority="1650" dxfId="0" operator="equal" stopIfTrue="1">
      <formula>"MODERADA"</formula>
    </cfRule>
  </conditionalFormatting>
  <conditionalFormatting sqref="K185:AC186 AD186:AF186">
    <cfRule type="cellIs" priority="1645" dxfId="2" operator="equal" stopIfTrue="1">
      <formula>"BUENA"</formula>
    </cfRule>
    <cfRule type="cellIs" priority="1646" dxfId="1" operator="equal" stopIfTrue="1">
      <formula>"ADMISIBLE"</formula>
    </cfRule>
    <cfRule type="cellIs" priority="1647" dxfId="0" operator="equal" stopIfTrue="1">
      <formula>"MODERADA"</formula>
    </cfRule>
  </conditionalFormatting>
  <conditionalFormatting sqref="K187:AD187">
    <cfRule type="cellIs" priority="1642" dxfId="2" operator="equal" stopIfTrue="1">
      <formula>"BUENA"</formula>
    </cfRule>
    <cfRule type="cellIs" priority="1643" dxfId="1" operator="equal" stopIfTrue="1">
      <formula>"ADMISIBLE"</formula>
    </cfRule>
    <cfRule type="cellIs" priority="1644" dxfId="0" operator="equal" stopIfTrue="1">
      <formula>"MODERADA"</formula>
    </cfRule>
  </conditionalFormatting>
  <conditionalFormatting sqref="T182:AD182">
    <cfRule type="cellIs" priority="1639" dxfId="2" operator="equal" stopIfTrue="1">
      <formula>"BUENA"</formula>
    </cfRule>
    <cfRule type="cellIs" priority="1640" dxfId="1" operator="equal" stopIfTrue="1">
      <formula>"ADMISIBLE"</formula>
    </cfRule>
    <cfRule type="cellIs" priority="1641" dxfId="0" operator="equal" stopIfTrue="1">
      <formula>"MODERADA"</formula>
    </cfRule>
  </conditionalFormatting>
  <conditionalFormatting sqref="T182:AD182">
    <cfRule type="cellIs" priority="1636" dxfId="2" operator="equal" stopIfTrue="1">
      <formula>"BUENA"</formula>
    </cfRule>
    <cfRule type="cellIs" priority="1637" dxfId="1" operator="equal" stopIfTrue="1">
      <formula>"ADMISIBLE"</formula>
    </cfRule>
    <cfRule type="cellIs" priority="1638" dxfId="0" operator="equal" stopIfTrue="1">
      <formula>"MODERADA"</formula>
    </cfRule>
  </conditionalFormatting>
  <conditionalFormatting sqref="AG183:AG187">
    <cfRule type="cellIs" priority="1633" dxfId="2" operator="equal" stopIfTrue="1">
      <formula>"BUENA"</formula>
    </cfRule>
    <cfRule type="cellIs" priority="1634" dxfId="1" operator="equal" stopIfTrue="1">
      <formula>"ADMISIBLE"</formula>
    </cfRule>
    <cfRule type="cellIs" priority="1635" dxfId="0" operator="equal" stopIfTrue="1">
      <formula>"MODERADA"</formula>
    </cfRule>
  </conditionalFormatting>
  <conditionalFormatting sqref="AG177">
    <cfRule type="cellIs" priority="1630" dxfId="2" operator="equal" stopIfTrue="1">
      <formula>"BUENA"</formula>
    </cfRule>
    <cfRule type="cellIs" priority="1631" dxfId="1" operator="equal" stopIfTrue="1">
      <formula>"ADMISIBLE"</formula>
    </cfRule>
    <cfRule type="cellIs" priority="1632" dxfId="0" operator="equal" stopIfTrue="1">
      <formula>"MODERADA"</formula>
    </cfRule>
  </conditionalFormatting>
  <conditionalFormatting sqref="AG178:AG179">
    <cfRule type="cellIs" priority="1627" dxfId="2" operator="equal" stopIfTrue="1">
      <formula>"BUENA"</formula>
    </cfRule>
    <cfRule type="cellIs" priority="1628" dxfId="1" operator="equal" stopIfTrue="1">
      <formula>"ADMISIBLE"</formula>
    </cfRule>
    <cfRule type="cellIs" priority="1629" dxfId="0" operator="equal" stopIfTrue="1">
      <formula>"MODERADA"</formula>
    </cfRule>
  </conditionalFormatting>
  <conditionalFormatting sqref="AG180:AG181">
    <cfRule type="cellIs" priority="1624" dxfId="2" operator="equal" stopIfTrue="1">
      <formula>"BUENA"</formula>
    </cfRule>
    <cfRule type="cellIs" priority="1625" dxfId="1" operator="equal" stopIfTrue="1">
      <formula>"ADMISIBLE"</formula>
    </cfRule>
    <cfRule type="cellIs" priority="1626" dxfId="0" operator="equal" stopIfTrue="1">
      <formula>"MODERADA"</formula>
    </cfRule>
  </conditionalFormatting>
  <conditionalFormatting sqref="AG183:AG184">
    <cfRule type="cellIs" priority="1621" dxfId="2" operator="equal" stopIfTrue="1">
      <formula>"BUENA"</formula>
    </cfRule>
    <cfRule type="cellIs" priority="1622" dxfId="1" operator="equal" stopIfTrue="1">
      <formula>"ADMISIBLE"</formula>
    </cfRule>
    <cfRule type="cellIs" priority="1623" dxfId="0" operator="equal" stopIfTrue="1">
      <formula>"MODERADA"</formula>
    </cfRule>
  </conditionalFormatting>
  <conditionalFormatting sqref="AG185:AG186">
    <cfRule type="cellIs" priority="1618" dxfId="2" operator="equal" stopIfTrue="1">
      <formula>"BUENA"</formula>
    </cfRule>
    <cfRule type="cellIs" priority="1619" dxfId="1" operator="equal" stopIfTrue="1">
      <formula>"ADMISIBLE"</formula>
    </cfRule>
    <cfRule type="cellIs" priority="1620" dxfId="0" operator="equal" stopIfTrue="1">
      <formula>"MODERADA"</formula>
    </cfRule>
  </conditionalFormatting>
  <conditionalFormatting sqref="AG187">
    <cfRule type="cellIs" priority="1615" dxfId="2" operator="equal" stopIfTrue="1">
      <formula>"BUENA"</formula>
    </cfRule>
    <cfRule type="cellIs" priority="1616" dxfId="1" operator="equal" stopIfTrue="1">
      <formula>"ADMISIBLE"</formula>
    </cfRule>
    <cfRule type="cellIs" priority="1617" dxfId="0" operator="equal" stopIfTrue="1">
      <formula>"MODERADA"</formula>
    </cfRule>
  </conditionalFormatting>
  <conditionalFormatting sqref="AG182">
    <cfRule type="cellIs" priority="1612" dxfId="2" operator="equal" stopIfTrue="1">
      <formula>"BUENA"</formula>
    </cfRule>
    <cfRule type="cellIs" priority="1613" dxfId="1" operator="equal" stopIfTrue="1">
      <formula>"ADMISIBLE"</formula>
    </cfRule>
    <cfRule type="cellIs" priority="1614" dxfId="0" operator="equal" stopIfTrue="1">
      <formula>"MODERADA"</formula>
    </cfRule>
  </conditionalFormatting>
  <conditionalFormatting sqref="AG182">
    <cfRule type="cellIs" priority="1609" dxfId="2" operator="equal" stopIfTrue="1">
      <formula>"BUENA"</formula>
    </cfRule>
    <cfRule type="cellIs" priority="1610" dxfId="1" operator="equal" stopIfTrue="1">
      <formula>"ADMISIBLE"</formula>
    </cfRule>
    <cfRule type="cellIs" priority="1611" dxfId="0" operator="equal" stopIfTrue="1">
      <formula>"MODERADA"</formula>
    </cfRule>
  </conditionalFormatting>
  <conditionalFormatting sqref="D183">
    <cfRule type="cellIs" priority="1606" dxfId="2" operator="equal" stopIfTrue="1">
      <formula>"BUENA"</formula>
    </cfRule>
    <cfRule type="cellIs" priority="1607" dxfId="1" operator="equal" stopIfTrue="1">
      <formula>"ADMISIBLE"</formula>
    </cfRule>
    <cfRule type="cellIs" priority="1608" dxfId="0" operator="equal" stopIfTrue="1">
      <formula>"MODERADA"</formula>
    </cfRule>
  </conditionalFormatting>
  <conditionalFormatting sqref="I183">
    <cfRule type="cellIs" priority="1603" dxfId="2" operator="equal" stopIfTrue="1">
      <formula>"BUENA"</formula>
    </cfRule>
    <cfRule type="cellIs" priority="1604" dxfId="1" operator="equal" stopIfTrue="1">
      <formula>"ADMISIBLE"</formula>
    </cfRule>
    <cfRule type="cellIs" priority="1605" dxfId="0" operator="equal" stopIfTrue="1">
      <formula>"MODERADA"</formula>
    </cfRule>
  </conditionalFormatting>
  <conditionalFormatting sqref="J183:J184">
    <cfRule type="cellIs" priority="1600" dxfId="2" operator="equal" stopIfTrue="1">
      <formula>"BUENA"</formula>
    </cfRule>
    <cfRule type="cellIs" priority="1601" dxfId="1" operator="equal" stopIfTrue="1">
      <formula>"ADMISIBLE"</formula>
    </cfRule>
    <cfRule type="cellIs" priority="1602" dxfId="0" operator="equal" stopIfTrue="1">
      <formula>"MODERADA"</formula>
    </cfRule>
  </conditionalFormatting>
  <conditionalFormatting sqref="AD185:AF185">
    <cfRule type="cellIs" priority="1597" dxfId="2" operator="equal" stopIfTrue="1">
      <formula>"BUENA"</formula>
    </cfRule>
    <cfRule type="cellIs" priority="1598" dxfId="1" operator="equal" stopIfTrue="1">
      <formula>"ADMISIBLE"</formula>
    </cfRule>
    <cfRule type="cellIs" priority="1599" dxfId="0" operator="equal" stopIfTrue="1">
      <formula>"MODERADA"</formula>
    </cfRule>
  </conditionalFormatting>
  <conditionalFormatting sqref="AD183">
    <cfRule type="cellIs" priority="1594" dxfId="2" operator="equal" stopIfTrue="1">
      <formula>"BUENA"</formula>
    </cfRule>
    <cfRule type="cellIs" priority="1595" dxfId="1" operator="equal" stopIfTrue="1">
      <formula>"ADMISIBLE"</formula>
    </cfRule>
    <cfRule type="cellIs" priority="1596" dxfId="0" operator="equal" stopIfTrue="1">
      <formula>"MODERADA"</formula>
    </cfRule>
  </conditionalFormatting>
  <conditionalFormatting sqref="S182">
    <cfRule type="cellIs" priority="1591" dxfId="2" operator="equal" stopIfTrue="1">
      <formula>"BUENA"</formula>
    </cfRule>
    <cfRule type="cellIs" priority="1592" dxfId="1" operator="equal" stopIfTrue="1">
      <formula>"ADMISIBLE"</formula>
    </cfRule>
    <cfRule type="cellIs" priority="1593" dxfId="0" operator="equal" stopIfTrue="1">
      <formula>"MODERADA"</formula>
    </cfRule>
  </conditionalFormatting>
  <conditionalFormatting sqref="J182">
    <cfRule type="cellIs" priority="1588" dxfId="2" operator="equal" stopIfTrue="1">
      <formula>"BUENA"</formula>
    </cfRule>
    <cfRule type="cellIs" priority="1589" dxfId="1" operator="equal" stopIfTrue="1">
      <formula>"ADMISIBLE"</formula>
    </cfRule>
    <cfRule type="cellIs" priority="1590" dxfId="0" operator="equal" stopIfTrue="1">
      <formula>"MODERADA"</formula>
    </cfRule>
  </conditionalFormatting>
  <conditionalFormatting sqref="T109:U109 W109:AD109">
    <cfRule type="cellIs" priority="928" dxfId="2" operator="equal" stopIfTrue="1">
      <formula>"BUENA"</formula>
    </cfRule>
    <cfRule type="cellIs" priority="929" dxfId="1" operator="equal" stopIfTrue="1">
      <formula>"ADMISIBLE"</formula>
    </cfRule>
    <cfRule type="cellIs" priority="930" dxfId="0" operator="equal" stopIfTrue="1">
      <formula>"MODERADA"</formula>
    </cfRule>
  </conditionalFormatting>
  <conditionalFormatting sqref="AE187">
    <cfRule type="cellIs" priority="1582" dxfId="2" operator="equal" stopIfTrue="1">
      <formula>"BUENA"</formula>
    </cfRule>
    <cfRule type="cellIs" priority="1583" dxfId="1" operator="equal" stopIfTrue="1">
      <formula>"ADMISIBLE"</formula>
    </cfRule>
    <cfRule type="cellIs" priority="1584" dxfId="0" operator="equal" stopIfTrue="1">
      <formula>"MODERADA"</formula>
    </cfRule>
  </conditionalFormatting>
  <conditionalFormatting sqref="AF187">
    <cfRule type="cellIs" priority="1579" dxfId="2" operator="equal" stopIfTrue="1">
      <formula>"BUENA"</formula>
    </cfRule>
    <cfRule type="cellIs" priority="1580" dxfId="1" operator="equal" stopIfTrue="1">
      <formula>"ADMISIBLE"</formula>
    </cfRule>
    <cfRule type="cellIs" priority="1581" dxfId="0" operator="equal" stopIfTrue="1">
      <formula>"MODERADA"</formula>
    </cfRule>
  </conditionalFormatting>
  <conditionalFormatting sqref="AE182:AF182">
    <cfRule type="cellIs" priority="1573" dxfId="2" operator="equal" stopIfTrue="1">
      <formula>"BUENA"</formula>
    </cfRule>
    <cfRule type="cellIs" priority="1574" dxfId="1" operator="equal" stopIfTrue="1">
      <formula>"ADMISIBLE"</formula>
    </cfRule>
    <cfRule type="cellIs" priority="1575" dxfId="0" operator="equal" stopIfTrue="1">
      <formula>"MODERADA"</formula>
    </cfRule>
  </conditionalFormatting>
  <conditionalFormatting sqref="AF183">
    <cfRule type="cellIs" priority="1570" dxfId="2" operator="equal" stopIfTrue="1">
      <formula>"BUENA"</formula>
    </cfRule>
    <cfRule type="cellIs" priority="1571" dxfId="1" operator="equal" stopIfTrue="1">
      <formula>"ADMISIBLE"</formula>
    </cfRule>
    <cfRule type="cellIs" priority="1572" dxfId="0" operator="equal" stopIfTrue="1">
      <formula>"MODERADA"</formula>
    </cfRule>
  </conditionalFormatting>
  <conditionalFormatting sqref="AE180:AF180">
    <cfRule type="cellIs" priority="1567" dxfId="2" operator="equal" stopIfTrue="1">
      <formula>"BUENA"</formula>
    </cfRule>
    <cfRule type="cellIs" priority="1568" dxfId="1" operator="equal" stopIfTrue="1">
      <formula>"ADMISIBLE"</formula>
    </cfRule>
    <cfRule type="cellIs" priority="1569" dxfId="0" operator="equal" stopIfTrue="1">
      <formula>"MODERADA"</formula>
    </cfRule>
  </conditionalFormatting>
  <conditionalFormatting sqref="AE178">
    <cfRule type="cellIs" priority="1564" dxfId="2" operator="equal" stopIfTrue="1">
      <formula>"BUENA"</formula>
    </cfRule>
    <cfRule type="cellIs" priority="1565" dxfId="1" operator="equal" stopIfTrue="1">
      <formula>"ADMISIBLE"</formula>
    </cfRule>
    <cfRule type="cellIs" priority="1566" dxfId="0" operator="equal" stopIfTrue="1">
      <formula>"MODERADA"</formula>
    </cfRule>
  </conditionalFormatting>
  <conditionalFormatting sqref="AB179">
    <cfRule type="cellIs" priority="1561" dxfId="2" operator="equal" stopIfTrue="1">
      <formula>"BUENA"</formula>
    </cfRule>
    <cfRule type="cellIs" priority="1562" dxfId="1" operator="equal" stopIfTrue="1">
      <formula>"ADMISIBLE"</formula>
    </cfRule>
    <cfRule type="cellIs" priority="1563" dxfId="0" operator="equal" stopIfTrue="1">
      <formula>"MODERADA"</formula>
    </cfRule>
  </conditionalFormatting>
  <conditionalFormatting sqref="AE184">
    <cfRule type="cellIs" priority="1558" dxfId="2" operator="equal" stopIfTrue="1">
      <formula>"BUENA"</formula>
    </cfRule>
    <cfRule type="cellIs" priority="1559" dxfId="1" operator="equal" stopIfTrue="1">
      <formula>"ADMISIBLE"</formula>
    </cfRule>
    <cfRule type="cellIs" priority="1560" dxfId="0" operator="equal" stopIfTrue="1">
      <formula>"MODERADA"</formula>
    </cfRule>
  </conditionalFormatting>
  <conditionalFormatting sqref="F180">
    <cfRule type="cellIs" priority="1555" dxfId="2" operator="equal" stopIfTrue="1">
      <formula>"BUENA"</formula>
    </cfRule>
    <cfRule type="cellIs" priority="1556" dxfId="1" operator="equal" stopIfTrue="1">
      <formula>"ADMISIBLE"</formula>
    </cfRule>
    <cfRule type="cellIs" priority="1557" dxfId="0" operator="equal" stopIfTrue="1">
      <formula>"MODERADA"</formula>
    </cfRule>
  </conditionalFormatting>
  <conditionalFormatting sqref="J180">
    <cfRule type="cellIs" priority="1552" dxfId="2" operator="equal" stopIfTrue="1">
      <formula>"BUENA"</formula>
    </cfRule>
    <cfRule type="cellIs" priority="1553" dxfId="1" operator="equal" stopIfTrue="1">
      <formula>"ADMISIBLE"</formula>
    </cfRule>
    <cfRule type="cellIs" priority="1554" dxfId="0" operator="equal" stopIfTrue="1">
      <formula>"MODERADA"</formula>
    </cfRule>
  </conditionalFormatting>
  <conditionalFormatting sqref="E183:H185 I184:I185 J185 D184:D185">
    <cfRule type="cellIs" priority="1549" dxfId="2" operator="equal" stopIfTrue="1">
      <formula>"BUENA"</formula>
    </cfRule>
    <cfRule type="cellIs" priority="1550" dxfId="1" operator="equal" stopIfTrue="1">
      <formula>"ADMISIBLE"</formula>
    </cfRule>
    <cfRule type="cellIs" priority="1551" dxfId="0" operator="equal" stopIfTrue="1">
      <formula>"MODERADA"</formula>
    </cfRule>
  </conditionalFormatting>
  <conditionalFormatting sqref="D166:G170 I166 H167:J170 L167 N167:P167 K168:P169 Q169">
    <cfRule type="cellIs" priority="1546" dxfId="2" operator="equal" stopIfTrue="1">
      <formula>"BUENA"</formula>
    </cfRule>
    <cfRule type="cellIs" priority="1547" dxfId="1" operator="equal" stopIfTrue="1">
      <formula>"ADMISIBLE"</formula>
    </cfRule>
    <cfRule type="cellIs" priority="1548" dxfId="0" operator="equal" stopIfTrue="1">
      <formula>"MODERADA"</formula>
    </cfRule>
  </conditionalFormatting>
  <conditionalFormatting sqref="D164:J165 D169:J170 D160:AB160 K164 K169:Q169">
    <cfRule type="cellIs" priority="1543" dxfId="2" operator="equal" stopIfTrue="1">
      <formula>"BUENA"</formula>
    </cfRule>
    <cfRule type="cellIs" priority="1544" dxfId="1" operator="equal" stopIfTrue="1">
      <formula>"ADMISIBLE"</formula>
    </cfRule>
    <cfRule type="cellIs" priority="1545" dxfId="0" operator="equal" stopIfTrue="1">
      <formula>"MODERADA"</formula>
    </cfRule>
  </conditionalFormatting>
  <conditionalFormatting sqref="D161:I163 J163 J161:AB161 K162">
    <cfRule type="cellIs" priority="1540" dxfId="2" operator="equal" stopIfTrue="1">
      <formula>"BUENA"</formula>
    </cfRule>
    <cfRule type="cellIs" priority="1541" dxfId="1" operator="equal" stopIfTrue="1">
      <formula>"ADMISIBLE"</formula>
    </cfRule>
    <cfRule type="cellIs" priority="1542" dxfId="0" operator="equal" stopIfTrue="1">
      <formula>"MODERADA"</formula>
    </cfRule>
  </conditionalFormatting>
  <conditionalFormatting sqref="D166:G168 I166 H167:J168 L167 K168:P168 N167:P167">
    <cfRule type="cellIs" priority="1537" dxfId="2" operator="equal" stopIfTrue="1">
      <formula>"BUENA"</formula>
    </cfRule>
    <cfRule type="cellIs" priority="1538" dxfId="1" operator="equal" stopIfTrue="1">
      <formula>"ADMISIBLE"</formula>
    </cfRule>
    <cfRule type="cellIs" priority="1539" dxfId="0" operator="equal" stopIfTrue="1">
      <formula>"MODERADA"</formula>
    </cfRule>
  </conditionalFormatting>
  <conditionalFormatting sqref="AF167:AG170 AH168:AH169 AB166:AE170 V167:AA170 Z166">
    <cfRule type="cellIs" priority="1534" dxfId="2" operator="equal" stopIfTrue="1">
      <formula>"BUENA"</formula>
    </cfRule>
    <cfRule type="cellIs" priority="1535" dxfId="1" operator="equal" stopIfTrue="1">
      <formula>"ADMISIBLE"</formula>
    </cfRule>
    <cfRule type="cellIs" priority="1536" dxfId="0" operator="equal" stopIfTrue="1">
      <formula>"MODERADA"</formula>
    </cfRule>
  </conditionalFormatting>
  <conditionalFormatting sqref="N162:N163">
    <cfRule type="cellIs" priority="1510" dxfId="2" operator="equal" stopIfTrue="1">
      <formula>"BUENA"</formula>
    </cfRule>
    <cfRule type="cellIs" priority="1511" dxfId="1" operator="equal" stopIfTrue="1">
      <formula>"ADMISIBLE"</formula>
    </cfRule>
    <cfRule type="cellIs" priority="1512" dxfId="0" operator="equal" stopIfTrue="1">
      <formula>"MODERADA"</formula>
    </cfRule>
  </conditionalFormatting>
  <conditionalFormatting sqref="L162:L164 M162 M164">
    <cfRule type="cellIs" priority="1507" dxfId="2" operator="equal" stopIfTrue="1">
      <formula>"BUENA"</formula>
    </cfRule>
    <cfRule type="cellIs" priority="1508" dxfId="1" operator="equal" stopIfTrue="1">
      <formula>"ADMISIBLE"</formula>
    </cfRule>
    <cfRule type="cellIs" priority="1509" dxfId="0" operator="equal" stopIfTrue="1">
      <formula>"MODERADA"</formula>
    </cfRule>
  </conditionalFormatting>
  <conditionalFormatting sqref="R165:S165">
    <cfRule type="cellIs" priority="1504" dxfId="2" operator="equal" stopIfTrue="1">
      <formula>"BUENA"</formula>
    </cfRule>
    <cfRule type="cellIs" priority="1505" dxfId="1" operator="equal" stopIfTrue="1">
      <formula>"ADMISIBLE"</formula>
    </cfRule>
    <cfRule type="cellIs" priority="1506" dxfId="0" operator="equal" stopIfTrue="1">
      <formula>"MODERADA"</formula>
    </cfRule>
  </conditionalFormatting>
  <conditionalFormatting sqref="R167:S169 T167 T169:U169">
    <cfRule type="cellIs" priority="1498" dxfId="2" operator="equal" stopIfTrue="1">
      <formula>"BUENA"</formula>
    </cfRule>
    <cfRule type="cellIs" priority="1499" dxfId="1" operator="equal" stopIfTrue="1">
      <formula>"ADMISIBLE"</formula>
    </cfRule>
    <cfRule type="cellIs" priority="1500" dxfId="0" operator="equal" stopIfTrue="1">
      <formula>"MODERADA"</formula>
    </cfRule>
  </conditionalFormatting>
  <conditionalFormatting sqref="R170:T170">
    <cfRule type="cellIs" priority="1495" dxfId="2" operator="equal" stopIfTrue="1">
      <formula>"BUENA"</formula>
    </cfRule>
    <cfRule type="cellIs" priority="1496" dxfId="1" operator="equal" stopIfTrue="1">
      <formula>"ADMISIBLE"</formula>
    </cfRule>
    <cfRule type="cellIs" priority="1497" dxfId="0" operator="equal" stopIfTrue="1">
      <formula>"MODERADA"</formula>
    </cfRule>
  </conditionalFormatting>
  <conditionalFormatting sqref="AD127:AH130">
    <cfRule type="cellIs" priority="1009" dxfId="2" operator="equal" stopIfTrue="1">
      <formula>"BUENA"</formula>
    </cfRule>
    <cfRule type="cellIs" priority="1010" dxfId="1" operator="equal" stopIfTrue="1">
      <formula>"ADMISIBLE"</formula>
    </cfRule>
    <cfRule type="cellIs" priority="1011" dxfId="0" operator="equal" stopIfTrue="1">
      <formula>"MODERADA"</formula>
    </cfRule>
  </conditionalFormatting>
  <conditionalFormatting sqref="N170">
    <cfRule type="cellIs" priority="1489" dxfId="2" operator="equal" stopIfTrue="1">
      <formula>"BUENA"</formula>
    </cfRule>
    <cfRule type="cellIs" priority="1490" dxfId="1" operator="equal" stopIfTrue="1">
      <formula>"ADMISIBLE"</formula>
    </cfRule>
    <cfRule type="cellIs" priority="1491" dxfId="0" operator="equal" stopIfTrue="1">
      <formula>"MODERADA"</formula>
    </cfRule>
  </conditionalFormatting>
  <conditionalFormatting sqref="N170">
    <cfRule type="cellIs" priority="1486" dxfId="2" operator="equal" stopIfTrue="1">
      <formula>"BUENA"</formula>
    </cfRule>
    <cfRule type="cellIs" priority="1487" dxfId="1" operator="equal" stopIfTrue="1">
      <formula>"ADMISIBLE"</formula>
    </cfRule>
    <cfRule type="cellIs" priority="1488" dxfId="0" operator="equal" stopIfTrue="1">
      <formula>"MODERADA"</formula>
    </cfRule>
  </conditionalFormatting>
  <conditionalFormatting sqref="O170">
    <cfRule type="cellIs" priority="1483" dxfId="2" operator="equal" stopIfTrue="1">
      <formula>"BUENA"</formula>
    </cfRule>
    <cfRule type="cellIs" priority="1484" dxfId="1" operator="equal" stopIfTrue="1">
      <formula>"ADMISIBLE"</formula>
    </cfRule>
    <cfRule type="cellIs" priority="1485" dxfId="0" operator="equal" stopIfTrue="1">
      <formula>"MODERADA"</formula>
    </cfRule>
  </conditionalFormatting>
  <conditionalFormatting sqref="O170">
    <cfRule type="cellIs" priority="1480" dxfId="2" operator="equal" stopIfTrue="1">
      <formula>"BUENA"</formula>
    </cfRule>
    <cfRule type="cellIs" priority="1481" dxfId="1" operator="equal" stopIfTrue="1">
      <formula>"ADMISIBLE"</formula>
    </cfRule>
    <cfRule type="cellIs" priority="1482" dxfId="0" operator="equal" stopIfTrue="1">
      <formula>"MODERADA"</formula>
    </cfRule>
  </conditionalFormatting>
  <conditionalFormatting sqref="AH161">
    <cfRule type="cellIs" priority="1477" dxfId="2" operator="equal" stopIfTrue="1">
      <formula>"BUENA"</formula>
    </cfRule>
    <cfRule type="cellIs" priority="1478" dxfId="1" operator="equal" stopIfTrue="1">
      <formula>"ADMISIBLE"</formula>
    </cfRule>
    <cfRule type="cellIs" priority="1479" dxfId="0" operator="equal" stopIfTrue="1">
      <formula>"MODERADA"</formula>
    </cfRule>
  </conditionalFormatting>
  <conditionalFormatting sqref="AF166">
    <cfRule type="cellIs" priority="1474" dxfId="2" operator="equal" stopIfTrue="1">
      <formula>"BUENA"</formula>
    </cfRule>
    <cfRule type="cellIs" priority="1475" dxfId="1" operator="equal" stopIfTrue="1">
      <formula>"ADMISIBLE"</formula>
    </cfRule>
    <cfRule type="cellIs" priority="1476" dxfId="0" operator="equal" stopIfTrue="1">
      <formula>"MODERADA"</formula>
    </cfRule>
  </conditionalFormatting>
  <conditionalFormatting sqref="AG166">
    <cfRule type="cellIs" priority="1471" dxfId="2" operator="equal" stopIfTrue="1">
      <formula>"BUENA"</formula>
    </cfRule>
    <cfRule type="cellIs" priority="1472" dxfId="1" operator="equal" stopIfTrue="1">
      <formula>"ADMISIBLE"</formula>
    </cfRule>
    <cfRule type="cellIs" priority="1473" dxfId="0" operator="equal" stopIfTrue="1">
      <formula>"MODERADA"</formula>
    </cfRule>
  </conditionalFormatting>
  <conditionalFormatting sqref="AE163">
    <cfRule type="cellIs" priority="1468" dxfId="2" operator="equal" stopIfTrue="1">
      <formula>"BUENA"</formula>
    </cfRule>
    <cfRule type="cellIs" priority="1469" dxfId="1" operator="equal" stopIfTrue="1">
      <formula>"ADMISIBLE"</formula>
    </cfRule>
    <cfRule type="cellIs" priority="1470" dxfId="0" operator="equal" stopIfTrue="1">
      <formula>"MODERADA"</formula>
    </cfRule>
  </conditionalFormatting>
  <conditionalFormatting sqref="AA166">
    <cfRule type="cellIs" priority="1465" dxfId="2" operator="equal" stopIfTrue="1">
      <formula>"BUENA"</formula>
    </cfRule>
    <cfRule type="cellIs" priority="1466" dxfId="1" operator="equal" stopIfTrue="1">
      <formula>"ADMISIBLE"</formula>
    </cfRule>
    <cfRule type="cellIs" priority="1467" dxfId="0" operator="equal" stopIfTrue="1">
      <formula>"MODERADA"</formula>
    </cfRule>
  </conditionalFormatting>
  <conditionalFormatting sqref="Y166">
    <cfRule type="cellIs" priority="1462" dxfId="2" operator="equal" stopIfTrue="1">
      <formula>"BUENA"</formula>
    </cfRule>
    <cfRule type="cellIs" priority="1463" dxfId="1" operator="equal" stopIfTrue="1">
      <formula>"ADMISIBLE"</formula>
    </cfRule>
    <cfRule type="cellIs" priority="1464" dxfId="0" operator="equal" stopIfTrue="1">
      <formula>"MODERADA"</formula>
    </cfRule>
  </conditionalFormatting>
  <conditionalFormatting sqref="X166">
    <cfRule type="cellIs" priority="1459" dxfId="2" operator="equal" stopIfTrue="1">
      <formula>"BUENA"</formula>
    </cfRule>
    <cfRule type="cellIs" priority="1460" dxfId="1" operator="equal" stopIfTrue="1">
      <formula>"ADMISIBLE"</formula>
    </cfRule>
    <cfRule type="cellIs" priority="1461" dxfId="0" operator="equal" stopIfTrue="1">
      <formula>"MODERADA"</formula>
    </cfRule>
  </conditionalFormatting>
  <conditionalFormatting sqref="T166:W166">
    <cfRule type="cellIs" priority="1456" dxfId="2" operator="equal" stopIfTrue="1">
      <formula>"BUENA"</formula>
    </cfRule>
    <cfRule type="cellIs" priority="1457" dxfId="1" operator="equal" stopIfTrue="1">
      <formula>"ADMISIBLE"</formula>
    </cfRule>
    <cfRule type="cellIs" priority="1458" dxfId="0" operator="equal" stopIfTrue="1">
      <formula>"MODERADA"</formula>
    </cfRule>
  </conditionalFormatting>
  <conditionalFormatting sqref="U167:U168">
    <cfRule type="cellIs" priority="1453" dxfId="2" operator="equal" stopIfTrue="1">
      <formula>"BUENA"</formula>
    </cfRule>
    <cfRule type="cellIs" priority="1454" dxfId="1" operator="equal" stopIfTrue="1">
      <formula>"ADMISIBLE"</formula>
    </cfRule>
    <cfRule type="cellIs" priority="1455" dxfId="0" operator="equal" stopIfTrue="1">
      <formula>"MODERADA"</formula>
    </cfRule>
  </conditionalFormatting>
  <conditionalFormatting sqref="T168">
    <cfRule type="cellIs" priority="1450" dxfId="2" operator="equal" stopIfTrue="1">
      <formula>"BUENA"</formula>
    </cfRule>
    <cfRule type="cellIs" priority="1451" dxfId="1" operator="equal" stopIfTrue="1">
      <formula>"ADMISIBLE"</formula>
    </cfRule>
    <cfRule type="cellIs" priority="1452" dxfId="0" operator="equal" stopIfTrue="1">
      <formula>"MODERADA"</formula>
    </cfRule>
  </conditionalFormatting>
  <conditionalFormatting sqref="U164">
    <cfRule type="cellIs" priority="1447" dxfId="2" operator="equal" stopIfTrue="1">
      <formula>"BUENA"</formula>
    </cfRule>
    <cfRule type="cellIs" priority="1448" dxfId="1" operator="equal" stopIfTrue="1">
      <formula>"ADMISIBLE"</formula>
    </cfRule>
    <cfRule type="cellIs" priority="1449" dxfId="0" operator="equal" stopIfTrue="1">
      <formula>"MODERADA"</formula>
    </cfRule>
  </conditionalFormatting>
  <conditionalFormatting sqref="U162">
    <cfRule type="cellIs" priority="1444" dxfId="2" operator="equal" stopIfTrue="1">
      <formula>"BUENA"</formula>
    </cfRule>
    <cfRule type="cellIs" priority="1445" dxfId="1" operator="equal" stopIfTrue="1">
      <formula>"ADMISIBLE"</formula>
    </cfRule>
    <cfRule type="cellIs" priority="1446" dxfId="0" operator="equal" stopIfTrue="1">
      <formula>"MODERADA"</formula>
    </cfRule>
  </conditionalFormatting>
  <conditionalFormatting sqref="K167">
    <cfRule type="cellIs" priority="1441" dxfId="2" operator="equal" stopIfTrue="1">
      <formula>"BUENA"</formula>
    </cfRule>
    <cfRule type="cellIs" priority="1442" dxfId="1" operator="equal" stopIfTrue="1">
      <formula>"ADMISIBLE"</formula>
    </cfRule>
    <cfRule type="cellIs" priority="1443" dxfId="0" operator="equal" stopIfTrue="1">
      <formula>"MODERADA"</formula>
    </cfRule>
  </conditionalFormatting>
  <conditionalFormatting sqref="J162">
    <cfRule type="cellIs" priority="1438" dxfId="2" operator="equal" stopIfTrue="1">
      <formula>"BUENA"</formula>
    </cfRule>
    <cfRule type="cellIs" priority="1439" dxfId="1" operator="equal" stopIfTrue="1">
      <formula>"ADMISIBLE"</formula>
    </cfRule>
    <cfRule type="cellIs" priority="1440" dxfId="0" operator="equal" stopIfTrue="1">
      <formula>"MODERADA"</formula>
    </cfRule>
  </conditionalFormatting>
  <conditionalFormatting sqref="L166">
    <cfRule type="cellIs" priority="1435" dxfId="2" operator="equal" stopIfTrue="1">
      <formula>"BUENA"</formula>
    </cfRule>
    <cfRule type="cellIs" priority="1436" dxfId="1" operator="equal" stopIfTrue="1">
      <formula>"ADMISIBLE"</formula>
    </cfRule>
    <cfRule type="cellIs" priority="1437" dxfId="0" operator="equal" stopIfTrue="1">
      <formula>"MODERADA"</formula>
    </cfRule>
  </conditionalFormatting>
  <conditionalFormatting sqref="M166:Q166">
    <cfRule type="cellIs" priority="1432" dxfId="2" operator="equal" stopIfTrue="1">
      <formula>"BUENA"</formula>
    </cfRule>
    <cfRule type="cellIs" priority="1433" dxfId="1" operator="equal" stopIfTrue="1">
      <formula>"ADMISIBLE"</formula>
    </cfRule>
    <cfRule type="cellIs" priority="1434" dxfId="0" operator="equal" stopIfTrue="1">
      <formula>"MODERADA"</formula>
    </cfRule>
  </conditionalFormatting>
  <conditionalFormatting sqref="M163">
    <cfRule type="cellIs" priority="1429" dxfId="2" operator="equal" stopIfTrue="1">
      <formula>"BUENA"</formula>
    </cfRule>
    <cfRule type="cellIs" priority="1430" dxfId="1" operator="equal" stopIfTrue="1">
      <formula>"ADMISIBLE"</formula>
    </cfRule>
    <cfRule type="cellIs" priority="1431" dxfId="0" operator="equal" stopIfTrue="1">
      <formula>"MODERADA"</formula>
    </cfRule>
  </conditionalFormatting>
  <conditionalFormatting sqref="O162">
    <cfRule type="cellIs" priority="1426" dxfId="2" operator="equal" stopIfTrue="1">
      <formula>"BUENA"</formula>
    </cfRule>
    <cfRule type="cellIs" priority="1427" dxfId="1" operator="equal" stopIfTrue="1">
      <formula>"ADMISIBLE"</formula>
    </cfRule>
    <cfRule type="cellIs" priority="1428" dxfId="0" operator="equal" stopIfTrue="1">
      <formula>"MODERADA"</formula>
    </cfRule>
  </conditionalFormatting>
  <conditionalFormatting sqref="Q167:Q168">
    <cfRule type="cellIs" priority="1423" dxfId="2" operator="equal" stopIfTrue="1">
      <formula>"BUENA"</formula>
    </cfRule>
    <cfRule type="cellIs" priority="1424" dxfId="1" operator="equal" stopIfTrue="1">
      <formula>"ADMISIBLE"</formula>
    </cfRule>
    <cfRule type="cellIs" priority="1425" dxfId="0" operator="equal" stopIfTrue="1">
      <formula>"MODERADA"</formula>
    </cfRule>
  </conditionalFormatting>
  <conditionalFormatting sqref="K165">
    <cfRule type="cellIs" priority="1420" dxfId="2" operator="equal" stopIfTrue="1">
      <formula>"BUENA"</formula>
    </cfRule>
    <cfRule type="cellIs" priority="1421" dxfId="1" operator="equal" stopIfTrue="1">
      <formula>"ADMISIBLE"</formula>
    </cfRule>
    <cfRule type="cellIs" priority="1422" dxfId="0" operator="equal" stopIfTrue="1">
      <formula>"MODERADA"</formula>
    </cfRule>
  </conditionalFormatting>
  <conditionalFormatting sqref="M165">
    <cfRule type="cellIs" priority="1417" dxfId="2" operator="equal" stopIfTrue="1">
      <formula>"BUENA"</formula>
    </cfRule>
    <cfRule type="cellIs" priority="1418" dxfId="1" operator="equal" stopIfTrue="1">
      <formula>"ADMISIBLE"</formula>
    </cfRule>
    <cfRule type="cellIs" priority="1419" dxfId="0" operator="equal" stopIfTrue="1">
      <formula>"MODERADA"</formula>
    </cfRule>
  </conditionalFormatting>
  <conditionalFormatting sqref="K170:M170">
    <cfRule type="cellIs" priority="1414" dxfId="2" operator="equal" stopIfTrue="1">
      <formula>"BUENA"</formula>
    </cfRule>
    <cfRule type="cellIs" priority="1415" dxfId="1" operator="equal" stopIfTrue="1">
      <formula>"ADMISIBLE"</formula>
    </cfRule>
    <cfRule type="cellIs" priority="1416" dxfId="0" operator="equal" stopIfTrue="1">
      <formula>"MODERADA"</formula>
    </cfRule>
  </conditionalFormatting>
  <conditionalFormatting sqref="P170:Q170">
    <cfRule type="cellIs" priority="1411" dxfId="2" operator="equal" stopIfTrue="1">
      <formula>"BUENA"</formula>
    </cfRule>
    <cfRule type="cellIs" priority="1412" dxfId="1" operator="equal" stopIfTrue="1">
      <formula>"ADMISIBLE"</formula>
    </cfRule>
    <cfRule type="cellIs" priority="1413" dxfId="0" operator="equal" stopIfTrue="1">
      <formula>"MODERADA"</formula>
    </cfRule>
  </conditionalFormatting>
  <conditionalFormatting sqref="U165:V165">
    <cfRule type="cellIs" priority="1408" dxfId="2" operator="equal" stopIfTrue="1">
      <formula>"BUENA"</formula>
    </cfRule>
    <cfRule type="cellIs" priority="1409" dxfId="1" operator="equal" stopIfTrue="1">
      <formula>"ADMISIBLE"</formula>
    </cfRule>
    <cfRule type="cellIs" priority="1410" dxfId="0" operator="equal" stopIfTrue="1">
      <formula>"MODERADA"</formula>
    </cfRule>
  </conditionalFormatting>
  <conditionalFormatting sqref="U170">
    <cfRule type="cellIs" priority="1405" dxfId="2" operator="equal" stopIfTrue="1">
      <formula>"BUENA"</formula>
    </cfRule>
    <cfRule type="cellIs" priority="1406" dxfId="1" operator="equal" stopIfTrue="1">
      <formula>"ADMISIBLE"</formula>
    </cfRule>
    <cfRule type="cellIs" priority="1407" dxfId="0" operator="equal" stopIfTrue="1">
      <formula>"MODERADA"</formula>
    </cfRule>
  </conditionalFormatting>
  <conditionalFormatting sqref="Y165">
    <cfRule type="cellIs" priority="1402" dxfId="2" operator="equal" stopIfTrue="1">
      <formula>"BUENA"</formula>
    </cfRule>
    <cfRule type="cellIs" priority="1403" dxfId="1" operator="equal" stopIfTrue="1">
      <formula>"ADMISIBLE"</formula>
    </cfRule>
    <cfRule type="cellIs" priority="1404" dxfId="0" operator="equal" stopIfTrue="1">
      <formula>"MODERADA"</formula>
    </cfRule>
  </conditionalFormatting>
  <conditionalFormatting sqref="W165:X165">
    <cfRule type="cellIs" priority="1399" dxfId="2" operator="equal" stopIfTrue="1">
      <formula>"BUENA"</formula>
    </cfRule>
    <cfRule type="cellIs" priority="1400" dxfId="1" operator="equal" stopIfTrue="1">
      <formula>"ADMISIBLE"</formula>
    </cfRule>
    <cfRule type="cellIs" priority="1401" dxfId="0" operator="equal" stopIfTrue="1">
      <formula>"MODERADA"</formula>
    </cfRule>
  </conditionalFormatting>
  <conditionalFormatting sqref="AC160">
    <cfRule type="cellIs" priority="1396" dxfId="2" operator="equal" stopIfTrue="1">
      <formula>"BUENA"</formula>
    </cfRule>
    <cfRule type="cellIs" priority="1397" dxfId="1" operator="equal" stopIfTrue="1">
      <formula>"ADMISIBLE"</formula>
    </cfRule>
    <cfRule type="cellIs" priority="1398" dxfId="0" operator="equal" stopIfTrue="1">
      <formula>"MODERADA"</formula>
    </cfRule>
  </conditionalFormatting>
  <conditionalFormatting sqref="AH170">
    <cfRule type="cellIs" priority="1393" dxfId="2" operator="equal" stopIfTrue="1">
      <formula>"BUENA"</formula>
    </cfRule>
    <cfRule type="cellIs" priority="1394" dxfId="1" operator="equal" stopIfTrue="1">
      <formula>"ADMISIBLE"</formula>
    </cfRule>
    <cfRule type="cellIs" priority="1395" dxfId="0" operator="equal" stopIfTrue="1">
      <formula>"MODERADA"</formula>
    </cfRule>
  </conditionalFormatting>
  <conditionalFormatting sqref="AH165">
    <cfRule type="cellIs" priority="1390" dxfId="2" operator="equal" stopIfTrue="1">
      <formula>"BUENA"</formula>
    </cfRule>
    <cfRule type="cellIs" priority="1391" dxfId="1" operator="equal" stopIfTrue="1">
      <formula>"ADMISIBLE"</formula>
    </cfRule>
    <cfRule type="cellIs" priority="1392" dxfId="0" operator="equal" stopIfTrue="1">
      <formula>"MODERADA"</formula>
    </cfRule>
  </conditionalFormatting>
  <conditionalFormatting sqref="AH167">
    <cfRule type="cellIs" priority="1387" dxfId="2" operator="equal" stopIfTrue="1">
      <formula>"BUENA"</formula>
    </cfRule>
    <cfRule type="cellIs" priority="1388" dxfId="1" operator="equal" stopIfTrue="1">
      <formula>"ADMISIBLE"</formula>
    </cfRule>
    <cfRule type="cellIs" priority="1389" dxfId="0" operator="equal" stopIfTrue="1">
      <formula>"MODERADA"</formula>
    </cfRule>
  </conditionalFormatting>
  <conditionalFormatting sqref="H166">
    <cfRule type="cellIs" priority="1384" dxfId="2" operator="equal" stopIfTrue="1">
      <formula>"BUENA"</formula>
    </cfRule>
    <cfRule type="cellIs" priority="1385" dxfId="1" operator="equal" stopIfTrue="1">
      <formula>"ADMISIBLE"</formula>
    </cfRule>
    <cfRule type="cellIs" priority="1386" dxfId="0" operator="equal" stopIfTrue="1">
      <formula>"MODERADA"</formula>
    </cfRule>
  </conditionalFormatting>
  <conditionalFormatting sqref="M167">
    <cfRule type="cellIs" priority="1381" dxfId="2" operator="equal" stopIfTrue="1">
      <formula>"BUENA"</formula>
    </cfRule>
    <cfRule type="cellIs" priority="1382" dxfId="1" operator="equal" stopIfTrue="1">
      <formula>"ADMISIBLE"</formula>
    </cfRule>
    <cfRule type="cellIs" priority="1383" dxfId="0" operator="equal" stopIfTrue="1">
      <formula>"MODERADA"</formula>
    </cfRule>
  </conditionalFormatting>
  <conditionalFormatting sqref="K163">
    <cfRule type="cellIs" priority="1378" dxfId="2" operator="equal" stopIfTrue="1">
      <formula>"BUENA"</formula>
    </cfRule>
    <cfRule type="cellIs" priority="1379" dxfId="1" operator="equal" stopIfTrue="1">
      <formula>"ADMISIBLE"</formula>
    </cfRule>
    <cfRule type="cellIs" priority="1380" dxfId="0" operator="equal" stopIfTrue="1">
      <formula>"MODERADA"</formula>
    </cfRule>
  </conditionalFormatting>
  <conditionalFormatting sqref="J166:K166">
    <cfRule type="cellIs" priority="1375" dxfId="2" operator="equal" stopIfTrue="1">
      <formula>"BUENA"</formula>
    </cfRule>
    <cfRule type="cellIs" priority="1376" dxfId="1" operator="equal" stopIfTrue="1">
      <formula>"ADMISIBLE"</formula>
    </cfRule>
    <cfRule type="cellIs" priority="1377" dxfId="0" operator="equal" stopIfTrue="1">
      <formula>"MODERADA"</formula>
    </cfRule>
  </conditionalFormatting>
  <conditionalFormatting sqref="AH166">
    <cfRule type="cellIs" priority="1372" dxfId="2" operator="equal" stopIfTrue="1">
      <formula>"BUENA"</formula>
    </cfRule>
    <cfRule type="cellIs" priority="1373" dxfId="1" operator="equal" stopIfTrue="1">
      <formula>"ADMISIBLE"</formula>
    </cfRule>
    <cfRule type="cellIs" priority="1374" dxfId="0" operator="equal" stopIfTrue="1">
      <formula>"MODERADA"</formula>
    </cfRule>
  </conditionalFormatting>
  <conditionalFormatting sqref="D143">
    <cfRule type="cellIs" priority="1369" dxfId="2" operator="equal" stopIfTrue="1">
      <formula>"BUENA"</formula>
    </cfRule>
    <cfRule type="cellIs" priority="1370" dxfId="1" operator="equal" stopIfTrue="1">
      <formula>"ADMISIBLE"</formula>
    </cfRule>
    <cfRule type="cellIs" priority="1371" dxfId="0" operator="equal" stopIfTrue="1">
      <formula>"MODERADA"</formula>
    </cfRule>
  </conditionalFormatting>
  <conditionalFormatting sqref="D144:I145">
    <cfRule type="cellIs" priority="1366" dxfId="2" operator="equal" stopIfTrue="1">
      <formula>"BUENA"</formula>
    </cfRule>
    <cfRule type="cellIs" priority="1367" dxfId="1" operator="equal" stopIfTrue="1">
      <formula>"ADMISIBLE"</formula>
    </cfRule>
    <cfRule type="cellIs" priority="1368" dxfId="0" operator="equal" stopIfTrue="1">
      <formula>"MODERADA"</formula>
    </cfRule>
  </conditionalFormatting>
  <conditionalFormatting sqref="D147:E148">
    <cfRule type="cellIs" priority="1363" dxfId="2" operator="equal" stopIfTrue="1">
      <formula>"BUENA"</formula>
    </cfRule>
    <cfRule type="cellIs" priority="1364" dxfId="1" operator="equal" stopIfTrue="1">
      <formula>"ADMISIBLE"</formula>
    </cfRule>
    <cfRule type="cellIs" priority="1365" dxfId="0" operator="equal" stopIfTrue="1">
      <formula>"MODERADA"</formula>
    </cfRule>
  </conditionalFormatting>
  <conditionalFormatting sqref="D146">
    <cfRule type="cellIs" priority="1360" dxfId="2" operator="equal" stopIfTrue="1">
      <formula>"BUENA"</formula>
    </cfRule>
    <cfRule type="cellIs" priority="1361" dxfId="1" operator="equal" stopIfTrue="1">
      <formula>"ADMISIBLE"</formula>
    </cfRule>
    <cfRule type="cellIs" priority="1362" dxfId="0" operator="equal" stopIfTrue="1">
      <formula>"MODERADA"</formula>
    </cfRule>
  </conditionalFormatting>
  <conditionalFormatting sqref="D149:E149">
    <cfRule type="cellIs" priority="1357" dxfId="2" operator="equal" stopIfTrue="1">
      <formula>"BUENA"</formula>
    </cfRule>
    <cfRule type="cellIs" priority="1358" dxfId="1" operator="equal" stopIfTrue="1">
      <formula>"ADMISIBLE"</formula>
    </cfRule>
    <cfRule type="cellIs" priority="1359" dxfId="0" operator="equal" stopIfTrue="1">
      <formula>"MODERADA"</formula>
    </cfRule>
  </conditionalFormatting>
  <conditionalFormatting sqref="D150:D153 E150:E151">
    <cfRule type="cellIs" priority="1354" dxfId="2" operator="equal" stopIfTrue="1">
      <formula>"BUENA"</formula>
    </cfRule>
    <cfRule type="cellIs" priority="1355" dxfId="1" operator="equal" stopIfTrue="1">
      <formula>"ADMISIBLE"</formula>
    </cfRule>
    <cfRule type="cellIs" priority="1356" dxfId="0" operator="equal" stopIfTrue="1">
      <formula>"MODERADA"</formula>
    </cfRule>
  </conditionalFormatting>
  <conditionalFormatting sqref="D152:D153">
    <cfRule type="cellIs" priority="1351" dxfId="2" operator="equal" stopIfTrue="1">
      <formula>"BUENA"</formula>
    </cfRule>
    <cfRule type="cellIs" priority="1352" dxfId="1" operator="equal" stopIfTrue="1">
      <formula>"ADMISIBLE"</formula>
    </cfRule>
    <cfRule type="cellIs" priority="1353" dxfId="0" operator="equal" stopIfTrue="1">
      <formula>"MODERADA"</formula>
    </cfRule>
  </conditionalFormatting>
  <conditionalFormatting sqref="D150:E151">
    <cfRule type="cellIs" priority="1348" dxfId="2" operator="equal" stopIfTrue="1">
      <formula>"BUENA"</formula>
    </cfRule>
    <cfRule type="cellIs" priority="1349" dxfId="1" operator="equal" stopIfTrue="1">
      <formula>"ADMISIBLE"</formula>
    </cfRule>
    <cfRule type="cellIs" priority="1350" dxfId="0" operator="equal" stopIfTrue="1">
      <formula>"MODERADA"</formula>
    </cfRule>
  </conditionalFormatting>
  <conditionalFormatting sqref="E146:I146">
    <cfRule type="cellIs" priority="1345" dxfId="2" operator="equal" stopIfTrue="1">
      <formula>"BUENA"</formula>
    </cfRule>
    <cfRule type="cellIs" priority="1346" dxfId="1" operator="equal" stopIfTrue="1">
      <formula>"ADMISIBLE"</formula>
    </cfRule>
    <cfRule type="cellIs" priority="1347" dxfId="0" operator="equal" stopIfTrue="1">
      <formula>"MODERADA"</formula>
    </cfRule>
  </conditionalFormatting>
  <conditionalFormatting sqref="F147:I147">
    <cfRule type="cellIs" priority="1342" dxfId="2" operator="equal" stopIfTrue="1">
      <formula>"BUENA"</formula>
    </cfRule>
    <cfRule type="cellIs" priority="1343" dxfId="1" operator="equal" stopIfTrue="1">
      <formula>"ADMISIBLE"</formula>
    </cfRule>
    <cfRule type="cellIs" priority="1344" dxfId="0" operator="equal" stopIfTrue="1">
      <formula>"MODERADA"</formula>
    </cfRule>
  </conditionalFormatting>
  <conditionalFormatting sqref="E152:H153">
    <cfRule type="cellIs" priority="1339" dxfId="2" operator="equal" stopIfTrue="1">
      <formula>"BUENA"</formula>
    </cfRule>
    <cfRule type="cellIs" priority="1340" dxfId="1" operator="equal" stopIfTrue="1">
      <formula>"ADMISIBLE"</formula>
    </cfRule>
    <cfRule type="cellIs" priority="1341" dxfId="0" operator="equal" stopIfTrue="1">
      <formula>"MODERADA"</formula>
    </cfRule>
  </conditionalFormatting>
  <conditionalFormatting sqref="F150:H151 H149:I149">
    <cfRule type="cellIs" priority="1336" dxfId="2" operator="equal" stopIfTrue="1">
      <formula>"BUENA"</formula>
    </cfRule>
    <cfRule type="cellIs" priority="1337" dxfId="1" operator="equal" stopIfTrue="1">
      <formula>"ADMISIBLE"</formula>
    </cfRule>
    <cfRule type="cellIs" priority="1338" dxfId="0" operator="equal" stopIfTrue="1">
      <formula>"MODERADA"</formula>
    </cfRule>
  </conditionalFormatting>
  <conditionalFormatting sqref="E143:I143">
    <cfRule type="cellIs" priority="1333" dxfId="2" operator="equal" stopIfTrue="1">
      <formula>"BUENA"</formula>
    </cfRule>
    <cfRule type="cellIs" priority="1334" dxfId="1" operator="equal" stopIfTrue="1">
      <formula>"ADMISIBLE"</formula>
    </cfRule>
    <cfRule type="cellIs" priority="1335" dxfId="0" operator="equal" stopIfTrue="1">
      <formula>"MODERADA"</formula>
    </cfRule>
  </conditionalFormatting>
  <conditionalFormatting sqref="F148:H148">
    <cfRule type="cellIs" priority="1330" dxfId="2" operator="equal" stopIfTrue="1">
      <formula>"BUENA"</formula>
    </cfRule>
    <cfRule type="cellIs" priority="1331" dxfId="1" operator="equal" stopIfTrue="1">
      <formula>"ADMISIBLE"</formula>
    </cfRule>
    <cfRule type="cellIs" priority="1332" dxfId="0" operator="equal" stopIfTrue="1">
      <formula>"MODERADA"</formula>
    </cfRule>
  </conditionalFormatting>
  <conditionalFormatting sqref="I148:R148">
    <cfRule type="cellIs" priority="1327" dxfId="2" operator="equal" stopIfTrue="1">
      <formula>"BUENA"</formula>
    </cfRule>
    <cfRule type="cellIs" priority="1328" dxfId="1" operator="equal" stopIfTrue="1">
      <formula>"ADMISIBLE"</formula>
    </cfRule>
    <cfRule type="cellIs" priority="1329" dxfId="0" operator="equal" stopIfTrue="1">
      <formula>"MODERADA"</formula>
    </cfRule>
  </conditionalFormatting>
  <conditionalFormatting sqref="I150:R153 P149 R149 M149 J149:K149 S151:X152 S150:T150 U149:X150 Y150">
    <cfRule type="cellIs" priority="1324" dxfId="2" operator="equal" stopIfTrue="1">
      <formula>"BUENA"</formula>
    </cfRule>
    <cfRule type="cellIs" priority="1325" dxfId="1" operator="equal" stopIfTrue="1">
      <formula>"ADMISIBLE"</formula>
    </cfRule>
    <cfRule type="cellIs" priority="1326" dxfId="0" operator="equal" stopIfTrue="1">
      <formula>"MODERADA"</formula>
    </cfRule>
  </conditionalFormatting>
  <conditionalFormatting sqref="I152:R153 S152:X152">
    <cfRule type="cellIs" priority="1321" dxfId="2" operator="equal" stopIfTrue="1">
      <formula>"BUENA"</formula>
    </cfRule>
    <cfRule type="cellIs" priority="1322" dxfId="1" operator="equal" stopIfTrue="1">
      <formula>"ADMISIBLE"</formula>
    </cfRule>
    <cfRule type="cellIs" priority="1323" dxfId="0" operator="equal" stopIfTrue="1">
      <formula>"MODERADA"</formula>
    </cfRule>
  </conditionalFormatting>
  <conditionalFormatting sqref="P149 R149 M149 J149:K149 I151:X151 I150:T150 U149:X150 Y150">
    <cfRule type="cellIs" priority="1318" dxfId="2" operator="equal" stopIfTrue="1">
      <formula>"BUENA"</formula>
    </cfRule>
    <cfRule type="cellIs" priority="1319" dxfId="1" operator="equal" stopIfTrue="1">
      <formula>"ADMISIBLE"</formula>
    </cfRule>
    <cfRule type="cellIs" priority="1320" dxfId="0" operator="equal" stopIfTrue="1">
      <formula>"MODERADA"</formula>
    </cfRule>
  </conditionalFormatting>
  <conditionalFormatting sqref="J143:X143">
    <cfRule type="cellIs" priority="1315" dxfId="2" operator="equal" stopIfTrue="1">
      <formula>"BUENA"</formula>
    </cfRule>
    <cfRule type="cellIs" priority="1316" dxfId="1" operator="equal" stopIfTrue="1">
      <formula>"ADMISIBLE"</formula>
    </cfRule>
    <cfRule type="cellIs" priority="1317" dxfId="0" operator="equal" stopIfTrue="1">
      <formula>"MODERADA"</formula>
    </cfRule>
  </conditionalFormatting>
  <conditionalFormatting sqref="J144:K147 M144:Q144 L145:Q147 S144:X145 R146:Y147 Z147">
    <cfRule type="cellIs" priority="1312" dxfId="2" operator="equal" stopIfTrue="1">
      <formula>"BUENA"</formula>
    </cfRule>
    <cfRule type="cellIs" priority="1313" dxfId="1" operator="equal" stopIfTrue="1">
      <formula>"ADMISIBLE"</formula>
    </cfRule>
    <cfRule type="cellIs" priority="1314" dxfId="0" operator="equal" stopIfTrue="1">
      <formula>"MODERADA"</formula>
    </cfRule>
  </conditionalFormatting>
  <conditionalFormatting sqref="J144:K147 M144:Q144 L145:Q147 S144:X145 R146:Y147 Z147">
    <cfRule type="cellIs" priority="1309" dxfId="2" operator="equal" stopIfTrue="1">
      <formula>"BUENA"</formula>
    </cfRule>
    <cfRule type="cellIs" priority="1310" dxfId="1" operator="equal" stopIfTrue="1">
      <formula>"ADMISIBLE"</formula>
    </cfRule>
    <cfRule type="cellIs" priority="1311" dxfId="0" operator="equal" stopIfTrue="1">
      <formula>"MODERADA"</formula>
    </cfRule>
  </conditionalFormatting>
  <conditionalFormatting sqref="L149">
    <cfRule type="cellIs" priority="1306" dxfId="2" operator="equal" stopIfTrue="1">
      <formula>"BUENA"</formula>
    </cfRule>
    <cfRule type="cellIs" priority="1307" dxfId="1" operator="equal" stopIfTrue="1">
      <formula>"ADMISIBLE"</formula>
    </cfRule>
    <cfRule type="cellIs" priority="1308" dxfId="0" operator="equal" stopIfTrue="1">
      <formula>"MODERADA"</formula>
    </cfRule>
  </conditionalFormatting>
  <conditionalFormatting sqref="L144">
    <cfRule type="cellIs" priority="1303" dxfId="2" operator="equal" stopIfTrue="1">
      <formula>"BUENA"</formula>
    </cfRule>
    <cfRule type="cellIs" priority="1304" dxfId="1" operator="equal" stopIfTrue="1">
      <formula>"ADMISIBLE"</formula>
    </cfRule>
    <cfRule type="cellIs" priority="1305" dxfId="0" operator="equal" stopIfTrue="1">
      <formula>"MODERADA"</formula>
    </cfRule>
  </conditionalFormatting>
  <conditionalFormatting sqref="N149">
    <cfRule type="cellIs" priority="1300" dxfId="2" operator="equal" stopIfTrue="1">
      <formula>"BUENA"</formula>
    </cfRule>
    <cfRule type="cellIs" priority="1301" dxfId="1" operator="equal" stopIfTrue="1">
      <formula>"ADMISIBLE"</formula>
    </cfRule>
    <cfRule type="cellIs" priority="1302" dxfId="0" operator="equal" stopIfTrue="1">
      <formula>"MODERADA"</formula>
    </cfRule>
  </conditionalFormatting>
  <conditionalFormatting sqref="O149">
    <cfRule type="cellIs" priority="1297" dxfId="2" operator="equal" stopIfTrue="1">
      <formula>"BUENA"</formula>
    </cfRule>
    <cfRule type="cellIs" priority="1298" dxfId="1" operator="equal" stopIfTrue="1">
      <formula>"ADMISIBLE"</formula>
    </cfRule>
    <cfRule type="cellIs" priority="1299" dxfId="0" operator="equal" stopIfTrue="1">
      <formula>"MODERADA"</formula>
    </cfRule>
  </conditionalFormatting>
  <conditionalFormatting sqref="Q149">
    <cfRule type="cellIs" priority="1294" dxfId="2" operator="equal" stopIfTrue="1">
      <formula>"BUENA"</formula>
    </cfRule>
    <cfRule type="cellIs" priority="1295" dxfId="1" operator="equal" stopIfTrue="1">
      <formula>"ADMISIBLE"</formula>
    </cfRule>
    <cfRule type="cellIs" priority="1296" dxfId="0" operator="equal" stopIfTrue="1">
      <formula>"MODERADA"</formula>
    </cfRule>
  </conditionalFormatting>
  <conditionalFormatting sqref="S149">
    <cfRule type="cellIs" priority="1291" dxfId="2" operator="equal" stopIfTrue="1">
      <formula>"BUENA"</formula>
    </cfRule>
    <cfRule type="cellIs" priority="1292" dxfId="1" operator="equal" stopIfTrue="1">
      <formula>"ADMISIBLE"</formula>
    </cfRule>
    <cfRule type="cellIs" priority="1293" dxfId="0" operator="equal" stopIfTrue="1">
      <formula>"MODERADA"</formula>
    </cfRule>
  </conditionalFormatting>
  <conditionalFormatting sqref="R144:R145">
    <cfRule type="cellIs" priority="1288" dxfId="2" operator="equal" stopIfTrue="1">
      <formula>"BUENA"</formula>
    </cfRule>
    <cfRule type="cellIs" priority="1289" dxfId="1" operator="equal" stopIfTrue="1">
      <formula>"ADMISIBLE"</formula>
    </cfRule>
    <cfRule type="cellIs" priority="1290" dxfId="0" operator="equal" stopIfTrue="1">
      <formula>"MODERADA"</formula>
    </cfRule>
  </conditionalFormatting>
  <conditionalFormatting sqref="T149">
    <cfRule type="cellIs" priority="1285" dxfId="2" operator="equal" stopIfTrue="1">
      <formula>"BUENA"</formula>
    </cfRule>
    <cfRule type="cellIs" priority="1286" dxfId="1" operator="equal" stopIfTrue="1">
      <formula>"ADMISIBLE"</formula>
    </cfRule>
    <cfRule type="cellIs" priority="1287" dxfId="0" operator="equal" stopIfTrue="1">
      <formula>"MODERADA"</formula>
    </cfRule>
  </conditionalFormatting>
  <conditionalFormatting sqref="Y149:Z149 Z150:Z152 AA152 AA149:AD150 AE149:AG149">
    <cfRule type="cellIs" priority="1282" dxfId="2" operator="equal" stopIfTrue="1">
      <formula>"BUENA"</formula>
    </cfRule>
    <cfRule type="cellIs" priority="1283" dxfId="1" operator="equal" stopIfTrue="1">
      <formula>"ADMISIBLE"</formula>
    </cfRule>
    <cfRule type="cellIs" priority="1284" dxfId="0" operator="equal" stopIfTrue="1">
      <formula>"MODERADA"</formula>
    </cfRule>
  </conditionalFormatting>
  <conditionalFormatting sqref="Y151:Y152">
    <cfRule type="cellIs" priority="1279" dxfId="2" operator="equal" stopIfTrue="1">
      <formula>"BUENA"</formula>
    </cfRule>
    <cfRule type="cellIs" priority="1280" dxfId="1" operator="equal" stopIfTrue="1">
      <formula>"ADMISIBLE"</formula>
    </cfRule>
    <cfRule type="cellIs" priority="1281" dxfId="0" operator="equal" stopIfTrue="1">
      <formula>"MODERADA"</formula>
    </cfRule>
  </conditionalFormatting>
  <conditionalFormatting sqref="Y144:AD145">
    <cfRule type="cellIs" priority="1276" dxfId="2" operator="equal" stopIfTrue="1">
      <formula>"BUENA"</formula>
    </cfRule>
    <cfRule type="cellIs" priority="1277" dxfId="1" operator="equal" stopIfTrue="1">
      <formula>"ADMISIBLE"</formula>
    </cfRule>
    <cfRule type="cellIs" priority="1278" dxfId="0" operator="equal" stopIfTrue="1">
      <formula>"MODERADA"</formula>
    </cfRule>
  </conditionalFormatting>
  <conditionalFormatting sqref="Z146:AD146">
    <cfRule type="cellIs" priority="1273" dxfId="2" operator="equal" stopIfTrue="1">
      <formula>"BUENA"</formula>
    </cfRule>
    <cfRule type="cellIs" priority="1274" dxfId="1" operator="equal" stopIfTrue="1">
      <formula>"ADMISIBLE"</formula>
    </cfRule>
    <cfRule type="cellIs" priority="1275" dxfId="0" operator="equal" stopIfTrue="1">
      <formula>"MODERADA"</formula>
    </cfRule>
  </conditionalFormatting>
  <conditionalFormatting sqref="AB151:AC152 AD151">
    <cfRule type="cellIs" priority="1270" dxfId="2" operator="equal" stopIfTrue="1">
      <formula>"BUENA"</formula>
    </cfRule>
    <cfRule type="cellIs" priority="1271" dxfId="1" operator="equal" stopIfTrue="1">
      <formula>"ADMISIBLE"</formula>
    </cfRule>
    <cfRule type="cellIs" priority="1272" dxfId="0" operator="equal" stopIfTrue="1">
      <formula>"MODERADA"</formula>
    </cfRule>
  </conditionalFormatting>
  <conditionalFormatting sqref="S148">
    <cfRule type="cellIs" priority="1267" dxfId="2" operator="equal" stopIfTrue="1">
      <formula>"BUENA"</formula>
    </cfRule>
    <cfRule type="cellIs" priority="1268" dxfId="1" operator="equal" stopIfTrue="1">
      <formula>"ADMISIBLE"</formula>
    </cfRule>
    <cfRule type="cellIs" priority="1269" dxfId="0" operator="equal" stopIfTrue="1">
      <formula>"MODERADA"</formula>
    </cfRule>
  </conditionalFormatting>
  <conditionalFormatting sqref="AD148">
    <cfRule type="cellIs" priority="1264" dxfId="2" operator="equal" stopIfTrue="1">
      <formula>"BUENA"</formula>
    </cfRule>
    <cfRule type="cellIs" priority="1265" dxfId="1" operator="equal" stopIfTrue="1">
      <formula>"ADMISIBLE"</formula>
    </cfRule>
    <cfRule type="cellIs" priority="1266" dxfId="0" operator="equal" stopIfTrue="1">
      <formula>"MODERADA"</formula>
    </cfRule>
  </conditionalFormatting>
  <conditionalFormatting sqref="AC153">
    <cfRule type="cellIs" priority="1261" dxfId="2" operator="equal" stopIfTrue="1">
      <formula>"BUENA"</formula>
    </cfRule>
    <cfRule type="cellIs" priority="1262" dxfId="1" operator="equal" stopIfTrue="1">
      <formula>"ADMISIBLE"</formula>
    </cfRule>
    <cfRule type="cellIs" priority="1263" dxfId="0" operator="equal" stopIfTrue="1">
      <formula>"MODERADA"</formula>
    </cfRule>
  </conditionalFormatting>
  <conditionalFormatting sqref="AD153">
    <cfRule type="cellIs" priority="1258" dxfId="2" operator="equal" stopIfTrue="1">
      <formula>"BUENA"</formula>
    </cfRule>
    <cfRule type="cellIs" priority="1259" dxfId="1" operator="equal" stopIfTrue="1">
      <formula>"ADMISIBLE"</formula>
    </cfRule>
    <cfRule type="cellIs" priority="1260" dxfId="0" operator="equal" stopIfTrue="1">
      <formula>"MODERADA"</formula>
    </cfRule>
  </conditionalFormatting>
  <conditionalFormatting sqref="Y143:AD143">
    <cfRule type="cellIs" priority="1255" dxfId="2" operator="equal" stopIfTrue="1">
      <formula>"BUENA"</formula>
    </cfRule>
    <cfRule type="cellIs" priority="1256" dxfId="1" operator="equal" stopIfTrue="1">
      <formula>"ADMISIBLE"</formula>
    </cfRule>
    <cfRule type="cellIs" priority="1257" dxfId="0" operator="equal" stopIfTrue="1">
      <formula>"MODERADA"</formula>
    </cfRule>
  </conditionalFormatting>
  <conditionalFormatting sqref="S153">
    <cfRule type="cellIs" priority="1252" dxfId="2" operator="equal" stopIfTrue="1">
      <formula>"BUENA"</formula>
    </cfRule>
    <cfRule type="cellIs" priority="1253" dxfId="1" operator="equal" stopIfTrue="1">
      <formula>"ADMISIBLE"</formula>
    </cfRule>
    <cfRule type="cellIs" priority="1254" dxfId="0" operator="equal" stopIfTrue="1">
      <formula>"MODERADA"</formula>
    </cfRule>
  </conditionalFormatting>
  <conditionalFormatting sqref="T153:AB153">
    <cfRule type="cellIs" priority="1249" dxfId="2" operator="equal" stopIfTrue="1">
      <formula>"BUENA"</formula>
    </cfRule>
    <cfRule type="cellIs" priority="1250" dxfId="1" operator="equal" stopIfTrue="1">
      <formula>"ADMISIBLE"</formula>
    </cfRule>
    <cfRule type="cellIs" priority="1251" dxfId="0" operator="equal" stopIfTrue="1">
      <formula>"MODERADA"</formula>
    </cfRule>
  </conditionalFormatting>
  <conditionalFormatting sqref="T153:AB153">
    <cfRule type="cellIs" priority="1246" dxfId="2" operator="equal" stopIfTrue="1">
      <formula>"BUENA"</formula>
    </cfRule>
    <cfRule type="cellIs" priority="1247" dxfId="1" operator="equal" stopIfTrue="1">
      <formula>"ADMISIBLE"</formula>
    </cfRule>
    <cfRule type="cellIs" priority="1248" dxfId="0" operator="equal" stopIfTrue="1">
      <formula>"MODERADA"</formula>
    </cfRule>
  </conditionalFormatting>
  <conditionalFormatting sqref="T148:AC148">
    <cfRule type="cellIs" priority="1243" dxfId="2" operator="equal" stopIfTrue="1">
      <formula>"BUENA"</formula>
    </cfRule>
    <cfRule type="cellIs" priority="1244" dxfId="1" operator="equal" stopIfTrue="1">
      <formula>"ADMISIBLE"</formula>
    </cfRule>
    <cfRule type="cellIs" priority="1245" dxfId="0" operator="equal" stopIfTrue="1">
      <formula>"MODERADA"</formula>
    </cfRule>
  </conditionalFormatting>
  <conditionalFormatting sqref="AB147:AC147">
    <cfRule type="cellIs" priority="1240" dxfId="2" operator="equal" stopIfTrue="1">
      <formula>"BUENA"</formula>
    </cfRule>
    <cfRule type="cellIs" priority="1241" dxfId="1" operator="equal" stopIfTrue="1">
      <formula>"ADMISIBLE"</formula>
    </cfRule>
    <cfRule type="cellIs" priority="1242" dxfId="0" operator="equal" stopIfTrue="1">
      <formula>"MODERADA"</formula>
    </cfRule>
  </conditionalFormatting>
  <conditionalFormatting sqref="AB147:AC147">
    <cfRule type="cellIs" priority="1237" dxfId="2" operator="equal" stopIfTrue="1">
      <formula>"BUENA"</formula>
    </cfRule>
    <cfRule type="cellIs" priority="1238" dxfId="1" operator="equal" stopIfTrue="1">
      <formula>"ADMISIBLE"</formula>
    </cfRule>
    <cfRule type="cellIs" priority="1239" dxfId="0" operator="equal" stopIfTrue="1">
      <formula>"MODERADA"</formula>
    </cfRule>
  </conditionalFormatting>
  <conditionalFormatting sqref="AA151">
    <cfRule type="cellIs" priority="1234" dxfId="2" operator="equal" stopIfTrue="1">
      <formula>"BUENA"</formula>
    </cfRule>
    <cfRule type="cellIs" priority="1235" dxfId="1" operator="equal" stopIfTrue="1">
      <formula>"ADMISIBLE"</formula>
    </cfRule>
    <cfRule type="cellIs" priority="1236" dxfId="0" operator="equal" stopIfTrue="1">
      <formula>"MODERADA"</formula>
    </cfRule>
  </conditionalFormatting>
  <conditionalFormatting sqref="AA151">
    <cfRule type="cellIs" priority="1231" dxfId="2" operator="equal" stopIfTrue="1">
      <formula>"BUENA"</formula>
    </cfRule>
    <cfRule type="cellIs" priority="1232" dxfId="1" operator="equal" stopIfTrue="1">
      <formula>"ADMISIBLE"</formula>
    </cfRule>
    <cfRule type="cellIs" priority="1233" dxfId="0" operator="equal" stopIfTrue="1">
      <formula>"MODERADA"</formula>
    </cfRule>
  </conditionalFormatting>
  <conditionalFormatting sqref="AD152">
    <cfRule type="cellIs" priority="1228" dxfId="2" operator="equal" stopIfTrue="1">
      <formula>"BUENA"</formula>
    </cfRule>
    <cfRule type="cellIs" priority="1229" dxfId="1" operator="equal" stopIfTrue="1">
      <formula>"ADMISIBLE"</formula>
    </cfRule>
    <cfRule type="cellIs" priority="1230" dxfId="0" operator="equal" stopIfTrue="1">
      <formula>"MODERADA"</formula>
    </cfRule>
  </conditionalFormatting>
  <conditionalFormatting sqref="AD152">
    <cfRule type="cellIs" priority="1225" dxfId="2" operator="equal" stopIfTrue="1">
      <formula>"BUENA"</formula>
    </cfRule>
    <cfRule type="cellIs" priority="1226" dxfId="1" operator="equal" stopIfTrue="1">
      <formula>"ADMISIBLE"</formula>
    </cfRule>
    <cfRule type="cellIs" priority="1227" dxfId="0" operator="equal" stopIfTrue="1">
      <formula>"MODERADA"</formula>
    </cfRule>
  </conditionalFormatting>
  <conditionalFormatting sqref="AE150:AG152">
    <cfRule type="cellIs" priority="1222" dxfId="2" operator="equal" stopIfTrue="1">
      <formula>"BUENA"</formula>
    </cfRule>
    <cfRule type="cellIs" priority="1223" dxfId="1" operator="equal" stopIfTrue="1">
      <formula>"ADMISIBLE"</formula>
    </cfRule>
    <cfRule type="cellIs" priority="1224" dxfId="0" operator="equal" stopIfTrue="1">
      <formula>"MODERADA"</formula>
    </cfRule>
  </conditionalFormatting>
  <conditionalFormatting sqref="AE150:AG152">
    <cfRule type="cellIs" priority="1219" dxfId="2" operator="equal" stopIfTrue="1">
      <formula>"BUENA"</formula>
    </cfRule>
    <cfRule type="cellIs" priority="1220" dxfId="1" operator="equal" stopIfTrue="1">
      <formula>"ADMISIBLE"</formula>
    </cfRule>
    <cfRule type="cellIs" priority="1221" dxfId="0" operator="equal" stopIfTrue="1">
      <formula>"MODERADA"</formula>
    </cfRule>
  </conditionalFormatting>
  <conditionalFormatting sqref="AE144:AG147">
    <cfRule type="cellIs" priority="1216" dxfId="2" operator="equal" stopIfTrue="1">
      <formula>"BUENA"</formula>
    </cfRule>
    <cfRule type="cellIs" priority="1217" dxfId="1" operator="equal" stopIfTrue="1">
      <formula>"ADMISIBLE"</formula>
    </cfRule>
    <cfRule type="cellIs" priority="1218" dxfId="0" operator="equal" stopIfTrue="1">
      <formula>"MODERADA"</formula>
    </cfRule>
  </conditionalFormatting>
  <conditionalFormatting sqref="AE144:AG147">
    <cfRule type="cellIs" priority="1213" dxfId="2" operator="equal" stopIfTrue="1">
      <formula>"BUENA"</formula>
    </cfRule>
    <cfRule type="cellIs" priority="1214" dxfId="1" operator="equal" stopIfTrue="1">
      <formula>"ADMISIBLE"</formula>
    </cfRule>
    <cfRule type="cellIs" priority="1215" dxfId="0" operator="equal" stopIfTrue="1">
      <formula>"MODERADA"</formula>
    </cfRule>
  </conditionalFormatting>
  <conditionalFormatting sqref="AE148:AG148">
    <cfRule type="cellIs" priority="1210" dxfId="2" operator="equal" stopIfTrue="1">
      <formula>"BUENA"</formula>
    </cfRule>
    <cfRule type="cellIs" priority="1211" dxfId="1" operator="equal" stopIfTrue="1">
      <formula>"ADMISIBLE"</formula>
    </cfRule>
    <cfRule type="cellIs" priority="1212" dxfId="0" operator="equal" stopIfTrue="1">
      <formula>"MODERADA"</formula>
    </cfRule>
  </conditionalFormatting>
  <conditionalFormatting sqref="AE143">
    <cfRule type="cellIs" priority="1207" dxfId="2" operator="equal" stopIfTrue="1">
      <formula>"BUENA"</formula>
    </cfRule>
    <cfRule type="cellIs" priority="1208" dxfId="1" operator="equal" stopIfTrue="1">
      <formula>"ADMISIBLE"</formula>
    </cfRule>
    <cfRule type="cellIs" priority="1209" dxfId="0" operator="equal" stopIfTrue="1">
      <formula>"MODERADA"</formula>
    </cfRule>
  </conditionalFormatting>
  <conditionalFormatting sqref="AF143:AG143">
    <cfRule type="cellIs" priority="1204" dxfId="2" operator="equal" stopIfTrue="1">
      <formula>"BUENA"</formula>
    </cfRule>
    <cfRule type="cellIs" priority="1205" dxfId="1" operator="equal" stopIfTrue="1">
      <formula>"ADMISIBLE"</formula>
    </cfRule>
    <cfRule type="cellIs" priority="1206" dxfId="0" operator="equal" stopIfTrue="1">
      <formula>"MODERADA"</formula>
    </cfRule>
  </conditionalFormatting>
  <conditionalFormatting sqref="AE153:AG153">
    <cfRule type="cellIs" priority="1201" dxfId="2" operator="equal" stopIfTrue="1">
      <formula>"BUENA"</formula>
    </cfRule>
    <cfRule type="cellIs" priority="1202" dxfId="1" operator="equal" stopIfTrue="1">
      <formula>"ADMISIBLE"</formula>
    </cfRule>
    <cfRule type="cellIs" priority="1203" dxfId="0" operator="equal" stopIfTrue="1">
      <formula>"MODERADA"</formula>
    </cfRule>
  </conditionalFormatting>
  <conditionalFormatting sqref="AD147">
    <cfRule type="cellIs" priority="1198" dxfId="2" operator="equal" stopIfTrue="1">
      <formula>"BUENA"</formula>
    </cfRule>
    <cfRule type="cellIs" priority="1199" dxfId="1" operator="equal" stopIfTrue="1">
      <formula>"ADMISIBLE"</formula>
    </cfRule>
    <cfRule type="cellIs" priority="1200" dxfId="0" operator="equal" stopIfTrue="1">
      <formula>"MODERADA"</formula>
    </cfRule>
  </conditionalFormatting>
  <conditionalFormatting sqref="AA147">
    <cfRule type="cellIs" priority="1195" dxfId="2" operator="equal" stopIfTrue="1">
      <formula>"BUENA"</formula>
    </cfRule>
    <cfRule type="cellIs" priority="1196" dxfId="1" operator="equal" stopIfTrue="1">
      <formula>"ADMISIBLE"</formula>
    </cfRule>
    <cfRule type="cellIs" priority="1197" dxfId="0" operator="equal" stopIfTrue="1">
      <formula>"MODERADA"</formula>
    </cfRule>
  </conditionalFormatting>
  <conditionalFormatting sqref="F149:G149">
    <cfRule type="cellIs" priority="1192" dxfId="2" operator="equal" stopIfTrue="1">
      <formula>"BUENA"</formula>
    </cfRule>
    <cfRule type="cellIs" priority="1193" dxfId="1" operator="equal" stopIfTrue="1">
      <formula>"ADMISIBLE"</formula>
    </cfRule>
    <cfRule type="cellIs" priority="1194" dxfId="0" operator="equal" stopIfTrue="1">
      <formula>"MODERADA"</formula>
    </cfRule>
  </conditionalFormatting>
  <conditionalFormatting sqref="D126:G126">
    <cfRule type="cellIs" priority="1189" dxfId="2" operator="equal" stopIfTrue="1">
      <formula>"BUENA"</formula>
    </cfRule>
    <cfRule type="cellIs" priority="1190" dxfId="1" operator="equal" stopIfTrue="1">
      <formula>"ADMISIBLE"</formula>
    </cfRule>
    <cfRule type="cellIs" priority="1191" dxfId="0" operator="equal" stopIfTrue="1">
      <formula>"MODERADA"</formula>
    </cfRule>
  </conditionalFormatting>
  <conditionalFormatting sqref="D127:E128 F128:H128 G127 D129:D130">
    <cfRule type="cellIs" priority="1186" dxfId="2" operator="equal" stopIfTrue="1">
      <formula>"BUENA"</formula>
    </cfRule>
    <cfRule type="cellIs" priority="1187" dxfId="1" operator="equal" stopIfTrue="1">
      <formula>"ADMISIBLE"</formula>
    </cfRule>
    <cfRule type="cellIs" priority="1188" dxfId="0" operator="equal" stopIfTrue="1">
      <formula>"MODERADA"</formula>
    </cfRule>
  </conditionalFormatting>
  <conditionalFormatting sqref="D131">
    <cfRule type="cellIs" priority="1183" dxfId="2" operator="equal" stopIfTrue="1">
      <formula>"BUENA"</formula>
    </cfRule>
    <cfRule type="cellIs" priority="1184" dxfId="1" operator="equal" stopIfTrue="1">
      <formula>"ADMISIBLE"</formula>
    </cfRule>
    <cfRule type="cellIs" priority="1185" dxfId="0" operator="equal" stopIfTrue="1">
      <formula>"MODERADA"</formula>
    </cfRule>
  </conditionalFormatting>
  <conditionalFormatting sqref="D132:E134">
    <cfRule type="cellIs" priority="1180" dxfId="2" operator="equal" stopIfTrue="1">
      <formula>"BUENA"</formula>
    </cfRule>
    <cfRule type="cellIs" priority="1181" dxfId="1" operator="equal" stopIfTrue="1">
      <formula>"ADMISIBLE"</formula>
    </cfRule>
    <cfRule type="cellIs" priority="1182" dxfId="0" operator="equal" stopIfTrue="1">
      <formula>"MODERADA"</formula>
    </cfRule>
  </conditionalFormatting>
  <conditionalFormatting sqref="D136">
    <cfRule type="cellIs" priority="1177" dxfId="2" operator="equal" stopIfTrue="1">
      <formula>"BUENA"</formula>
    </cfRule>
    <cfRule type="cellIs" priority="1178" dxfId="1" operator="equal" stopIfTrue="1">
      <formula>"ADMISIBLE"</formula>
    </cfRule>
    <cfRule type="cellIs" priority="1179" dxfId="0" operator="equal" stopIfTrue="1">
      <formula>"MODERADA"</formula>
    </cfRule>
  </conditionalFormatting>
  <conditionalFormatting sqref="D135">
    <cfRule type="cellIs" priority="1174" dxfId="2" operator="equal" stopIfTrue="1">
      <formula>"BUENA"</formula>
    </cfRule>
    <cfRule type="cellIs" priority="1175" dxfId="1" operator="equal" stopIfTrue="1">
      <formula>"ADMISIBLE"</formula>
    </cfRule>
    <cfRule type="cellIs" priority="1176" dxfId="0" operator="equal" stopIfTrue="1">
      <formula>"MODERADA"</formula>
    </cfRule>
  </conditionalFormatting>
  <conditionalFormatting sqref="E129:E130">
    <cfRule type="cellIs" priority="1171" dxfId="2" operator="equal" stopIfTrue="1">
      <formula>"BUENA"</formula>
    </cfRule>
    <cfRule type="cellIs" priority="1172" dxfId="1" operator="equal" stopIfTrue="1">
      <formula>"ADMISIBLE"</formula>
    </cfRule>
    <cfRule type="cellIs" priority="1173" dxfId="0" operator="equal" stopIfTrue="1">
      <formula>"MODERADA"</formula>
    </cfRule>
  </conditionalFormatting>
  <conditionalFormatting sqref="E135">
    <cfRule type="cellIs" priority="1168" dxfId="2" operator="equal" stopIfTrue="1">
      <formula>"BUENA"</formula>
    </cfRule>
    <cfRule type="cellIs" priority="1169" dxfId="1" operator="equal" stopIfTrue="1">
      <formula>"ADMISIBLE"</formula>
    </cfRule>
    <cfRule type="cellIs" priority="1170" dxfId="0" operator="equal" stopIfTrue="1">
      <formula>"MODERADA"</formula>
    </cfRule>
  </conditionalFormatting>
  <conditionalFormatting sqref="F129:I129 M127:M129 F130:N130 K129:L129">
    <cfRule type="cellIs" priority="1165" dxfId="2" operator="equal" stopIfTrue="1">
      <formula>"BUENA"</formula>
    </cfRule>
    <cfRule type="cellIs" priority="1166" dxfId="1" operator="equal" stopIfTrue="1">
      <formula>"ADMISIBLE"</formula>
    </cfRule>
    <cfRule type="cellIs" priority="1167" dxfId="0" operator="equal" stopIfTrue="1">
      <formula>"MODERADA"</formula>
    </cfRule>
  </conditionalFormatting>
  <conditionalFormatting sqref="F132:G135 H132 H135">
    <cfRule type="cellIs" priority="1162" dxfId="2" operator="equal" stopIfTrue="1">
      <formula>"BUENA"</formula>
    </cfRule>
    <cfRule type="cellIs" priority="1163" dxfId="1" operator="equal" stopIfTrue="1">
      <formula>"ADMISIBLE"</formula>
    </cfRule>
    <cfRule type="cellIs" priority="1164" dxfId="0" operator="equal" stopIfTrue="1">
      <formula>"MODERADA"</formula>
    </cfRule>
  </conditionalFormatting>
  <conditionalFormatting sqref="I133:P135 J132:K132 M132 O132">
    <cfRule type="cellIs" priority="1159" dxfId="2" operator="equal" stopIfTrue="1">
      <formula>"BUENA"</formula>
    </cfRule>
    <cfRule type="cellIs" priority="1160" dxfId="1" operator="equal" stopIfTrue="1">
      <formula>"ADMISIBLE"</formula>
    </cfRule>
    <cfRule type="cellIs" priority="1161" dxfId="0" operator="equal" stopIfTrue="1">
      <formula>"MODERADA"</formula>
    </cfRule>
  </conditionalFormatting>
  <conditionalFormatting sqref="E131:W131">
    <cfRule type="cellIs" priority="1156" dxfId="2" operator="equal" stopIfTrue="1">
      <formula>"BUENA"</formula>
    </cfRule>
    <cfRule type="cellIs" priority="1157" dxfId="1" operator="equal" stopIfTrue="1">
      <formula>"ADMISIBLE"</formula>
    </cfRule>
    <cfRule type="cellIs" priority="1158" dxfId="0" operator="equal" stopIfTrue="1">
      <formula>"MODERADA"</formula>
    </cfRule>
  </conditionalFormatting>
  <conditionalFormatting sqref="E136:F136">
    <cfRule type="cellIs" priority="1153" dxfId="2" operator="equal" stopIfTrue="1">
      <formula>"BUENA"</formula>
    </cfRule>
    <cfRule type="cellIs" priority="1154" dxfId="1" operator="equal" stopIfTrue="1">
      <formula>"ADMISIBLE"</formula>
    </cfRule>
    <cfRule type="cellIs" priority="1155" dxfId="0" operator="equal" stopIfTrue="1">
      <formula>"MODERADA"</formula>
    </cfRule>
  </conditionalFormatting>
  <conditionalFormatting sqref="H136:P136">
    <cfRule type="cellIs" priority="1150" dxfId="2" operator="equal" stopIfTrue="1">
      <formula>"BUENA"</formula>
    </cfRule>
    <cfRule type="cellIs" priority="1151" dxfId="1" operator="equal" stopIfTrue="1">
      <formula>"ADMISIBLE"</formula>
    </cfRule>
    <cfRule type="cellIs" priority="1152" dxfId="0" operator="equal" stopIfTrue="1">
      <formula>"MODERADA"</formula>
    </cfRule>
  </conditionalFormatting>
  <conditionalFormatting sqref="O130:P130">
    <cfRule type="cellIs" priority="1147" dxfId="2" operator="equal" stopIfTrue="1">
      <formula>"BUENA"</formula>
    </cfRule>
    <cfRule type="cellIs" priority="1148" dxfId="1" operator="equal" stopIfTrue="1">
      <formula>"ADMISIBLE"</formula>
    </cfRule>
    <cfRule type="cellIs" priority="1149" dxfId="0" operator="equal" stopIfTrue="1">
      <formula>"MODERADA"</formula>
    </cfRule>
  </conditionalFormatting>
  <conditionalFormatting sqref="O127:P127 P128:P129">
    <cfRule type="cellIs" priority="1144" dxfId="2" operator="equal" stopIfTrue="1">
      <formula>"BUENA"</formula>
    </cfRule>
    <cfRule type="cellIs" priority="1145" dxfId="1" operator="equal" stopIfTrue="1">
      <formula>"ADMISIBLE"</formula>
    </cfRule>
    <cfRule type="cellIs" priority="1146" dxfId="0" operator="equal" stopIfTrue="1">
      <formula>"MODERADA"</formula>
    </cfRule>
  </conditionalFormatting>
  <conditionalFormatting sqref="O126:P126">
    <cfRule type="cellIs" priority="1141" dxfId="2" operator="equal" stopIfTrue="1">
      <formula>"BUENA"</formula>
    </cfRule>
    <cfRule type="cellIs" priority="1142" dxfId="1" operator="equal" stopIfTrue="1">
      <formula>"ADMISIBLE"</formula>
    </cfRule>
    <cfRule type="cellIs" priority="1143" dxfId="0" operator="equal" stopIfTrue="1">
      <formula>"MODERADA"</formula>
    </cfRule>
  </conditionalFormatting>
  <conditionalFormatting sqref="I128 H127:K127 K128">
    <cfRule type="cellIs" priority="1138" dxfId="2" operator="equal" stopIfTrue="1">
      <formula>"BUENA"</formula>
    </cfRule>
    <cfRule type="cellIs" priority="1139" dxfId="1" operator="equal" stopIfTrue="1">
      <formula>"ADMISIBLE"</formula>
    </cfRule>
    <cfRule type="cellIs" priority="1140" dxfId="0" operator="equal" stopIfTrue="1">
      <formula>"MODERADA"</formula>
    </cfRule>
  </conditionalFormatting>
  <conditionalFormatting sqref="H126:K126">
    <cfRule type="cellIs" priority="1135" dxfId="2" operator="equal" stopIfTrue="1">
      <formula>"BUENA"</formula>
    </cfRule>
    <cfRule type="cellIs" priority="1136" dxfId="1" operator="equal" stopIfTrue="1">
      <formula>"ADMISIBLE"</formula>
    </cfRule>
    <cfRule type="cellIs" priority="1137" dxfId="0" operator="equal" stopIfTrue="1">
      <formula>"MODERADA"</formula>
    </cfRule>
  </conditionalFormatting>
  <conditionalFormatting sqref="G136">
    <cfRule type="cellIs" priority="1132" dxfId="2" operator="equal" stopIfTrue="1">
      <formula>"BUENA"</formula>
    </cfRule>
    <cfRule type="cellIs" priority="1133" dxfId="1" operator="equal" stopIfTrue="1">
      <formula>"ADMISIBLE"</formula>
    </cfRule>
    <cfRule type="cellIs" priority="1134" dxfId="0" operator="equal" stopIfTrue="1">
      <formula>"MODERADA"</formula>
    </cfRule>
  </conditionalFormatting>
  <conditionalFormatting sqref="H133:H134">
    <cfRule type="cellIs" priority="1129" dxfId="2" operator="equal" stopIfTrue="1">
      <formula>"BUENA"</formula>
    </cfRule>
    <cfRule type="cellIs" priority="1130" dxfId="1" operator="equal" stopIfTrue="1">
      <formula>"ADMISIBLE"</formula>
    </cfRule>
    <cfRule type="cellIs" priority="1131" dxfId="0" operator="equal" stopIfTrue="1">
      <formula>"MODERADA"</formula>
    </cfRule>
  </conditionalFormatting>
  <conditionalFormatting sqref="I132">
    <cfRule type="cellIs" priority="1126" dxfId="2" operator="equal" stopIfTrue="1">
      <formula>"BUENA"</formula>
    </cfRule>
    <cfRule type="cellIs" priority="1127" dxfId="1" operator="equal" stopIfTrue="1">
      <formula>"ADMISIBLE"</formula>
    </cfRule>
    <cfRule type="cellIs" priority="1128" dxfId="0" operator="equal" stopIfTrue="1">
      <formula>"MODERADA"</formula>
    </cfRule>
  </conditionalFormatting>
  <conditionalFormatting sqref="J128">
    <cfRule type="cellIs" priority="1123" dxfId="2" operator="equal" stopIfTrue="1">
      <formula>"BUENA"</formula>
    </cfRule>
    <cfRule type="cellIs" priority="1124" dxfId="1" operator="equal" stopIfTrue="1">
      <formula>"ADMISIBLE"</formula>
    </cfRule>
    <cfRule type="cellIs" priority="1125" dxfId="0" operator="equal" stopIfTrue="1">
      <formula>"MODERADA"</formula>
    </cfRule>
  </conditionalFormatting>
  <conditionalFormatting sqref="J129">
    <cfRule type="cellIs" priority="1117" dxfId="2" operator="equal" stopIfTrue="1">
      <formula>"BUENA"</formula>
    </cfRule>
    <cfRule type="cellIs" priority="1118" dxfId="1" operator="equal" stopIfTrue="1">
      <formula>"ADMISIBLE"</formula>
    </cfRule>
    <cfRule type="cellIs" priority="1119" dxfId="0" operator="equal" stopIfTrue="1">
      <formula>"MODERADA"</formula>
    </cfRule>
  </conditionalFormatting>
  <conditionalFormatting sqref="L132">
    <cfRule type="cellIs" priority="1114" dxfId="2" operator="equal" stopIfTrue="1">
      <formula>"BUENA"</formula>
    </cfRule>
    <cfRule type="cellIs" priority="1115" dxfId="1" operator="equal" stopIfTrue="1">
      <formula>"ADMISIBLE"</formula>
    </cfRule>
    <cfRule type="cellIs" priority="1116" dxfId="0" operator="equal" stopIfTrue="1">
      <formula>"MODERADA"</formula>
    </cfRule>
  </conditionalFormatting>
  <conditionalFormatting sqref="L127:L128">
    <cfRule type="cellIs" priority="1111" dxfId="2" operator="equal" stopIfTrue="1">
      <formula>"BUENA"</formula>
    </cfRule>
    <cfRule type="cellIs" priority="1112" dxfId="1" operator="equal" stopIfTrue="1">
      <formula>"ADMISIBLE"</formula>
    </cfRule>
    <cfRule type="cellIs" priority="1113" dxfId="0" operator="equal" stopIfTrue="1">
      <formula>"MODERADA"</formula>
    </cfRule>
  </conditionalFormatting>
  <conditionalFormatting sqref="L126:N126">
    <cfRule type="cellIs" priority="1108" dxfId="2" operator="equal" stopIfTrue="1">
      <formula>"BUENA"</formula>
    </cfRule>
    <cfRule type="cellIs" priority="1109" dxfId="1" operator="equal" stopIfTrue="1">
      <formula>"ADMISIBLE"</formula>
    </cfRule>
    <cfRule type="cellIs" priority="1110" dxfId="0" operator="equal" stopIfTrue="1">
      <formula>"MODERADA"</formula>
    </cfRule>
  </conditionalFormatting>
  <conditionalFormatting sqref="N127:N129">
    <cfRule type="cellIs" priority="1105" dxfId="2" operator="equal" stopIfTrue="1">
      <formula>"BUENA"</formula>
    </cfRule>
    <cfRule type="cellIs" priority="1106" dxfId="1" operator="equal" stopIfTrue="1">
      <formula>"ADMISIBLE"</formula>
    </cfRule>
    <cfRule type="cellIs" priority="1107" dxfId="0" operator="equal" stopIfTrue="1">
      <formula>"MODERADA"</formula>
    </cfRule>
  </conditionalFormatting>
  <conditionalFormatting sqref="O128:O129">
    <cfRule type="cellIs" priority="1102" dxfId="2" operator="equal" stopIfTrue="1">
      <formula>"BUENA"</formula>
    </cfRule>
    <cfRule type="cellIs" priority="1103" dxfId="1" operator="equal" stopIfTrue="1">
      <formula>"ADMISIBLE"</formula>
    </cfRule>
    <cfRule type="cellIs" priority="1104" dxfId="0" operator="equal" stopIfTrue="1">
      <formula>"MODERADA"</formula>
    </cfRule>
  </conditionalFormatting>
  <conditionalFormatting sqref="N132">
    <cfRule type="cellIs" priority="1099" dxfId="2" operator="equal" stopIfTrue="1">
      <formula>"BUENA"</formula>
    </cfRule>
    <cfRule type="cellIs" priority="1100" dxfId="1" operator="equal" stopIfTrue="1">
      <formula>"ADMISIBLE"</formula>
    </cfRule>
    <cfRule type="cellIs" priority="1101" dxfId="0" operator="equal" stopIfTrue="1">
      <formula>"MODERADA"</formula>
    </cfRule>
  </conditionalFormatting>
  <conditionalFormatting sqref="P132">
    <cfRule type="cellIs" priority="1096" dxfId="2" operator="equal" stopIfTrue="1">
      <formula>"BUENA"</formula>
    </cfRule>
    <cfRule type="cellIs" priority="1097" dxfId="1" operator="equal" stopIfTrue="1">
      <formula>"ADMISIBLE"</formula>
    </cfRule>
    <cfRule type="cellIs" priority="1098" dxfId="0" operator="equal" stopIfTrue="1">
      <formula>"MODERADA"</formula>
    </cfRule>
  </conditionalFormatting>
  <conditionalFormatting sqref="Q127:R130 S127:U129">
    <cfRule type="cellIs" priority="1093" dxfId="2" operator="equal" stopIfTrue="1">
      <formula>"BUENA"</formula>
    </cfRule>
    <cfRule type="cellIs" priority="1094" dxfId="1" operator="equal" stopIfTrue="1">
      <formula>"ADMISIBLE"</formula>
    </cfRule>
    <cfRule type="cellIs" priority="1095" dxfId="0" operator="equal" stopIfTrue="1">
      <formula>"MODERADA"</formula>
    </cfRule>
  </conditionalFormatting>
  <conditionalFormatting sqref="Q133:S135 T135:U135 U132:U134 Q132:T132 T134">
    <cfRule type="cellIs" priority="1090" dxfId="2" operator="equal" stopIfTrue="1">
      <formula>"BUENA"</formula>
    </cfRule>
    <cfRule type="cellIs" priority="1091" dxfId="1" operator="equal" stopIfTrue="1">
      <formula>"ADMISIBLE"</formula>
    </cfRule>
    <cfRule type="cellIs" priority="1092" dxfId="0" operator="equal" stopIfTrue="1">
      <formula>"MODERADA"</formula>
    </cfRule>
  </conditionalFormatting>
  <conditionalFormatting sqref="Q126:U126">
    <cfRule type="cellIs" priority="1087" dxfId="2" operator="equal" stopIfTrue="1">
      <formula>"BUENA"</formula>
    </cfRule>
    <cfRule type="cellIs" priority="1088" dxfId="1" operator="equal" stopIfTrue="1">
      <formula>"ADMISIBLE"</formula>
    </cfRule>
    <cfRule type="cellIs" priority="1089" dxfId="0" operator="equal" stopIfTrue="1">
      <formula>"MODERADA"</formula>
    </cfRule>
  </conditionalFormatting>
  <conditionalFormatting sqref="Q136:R136">
    <cfRule type="cellIs" priority="1084" dxfId="2" operator="equal" stopIfTrue="1">
      <formula>"BUENA"</formula>
    </cfRule>
    <cfRule type="cellIs" priority="1085" dxfId="1" operator="equal" stopIfTrue="1">
      <formula>"ADMISIBLE"</formula>
    </cfRule>
    <cfRule type="cellIs" priority="1086" dxfId="0" operator="equal" stopIfTrue="1">
      <formula>"MODERADA"</formula>
    </cfRule>
  </conditionalFormatting>
  <conditionalFormatting sqref="S136">
    <cfRule type="cellIs" priority="1081" dxfId="2" operator="equal" stopIfTrue="1">
      <formula>"BUENA"</formula>
    </cfRule>
    <cfRule type="cellIs" priority="1082" dxfId="1" operator="equal" stopIfTrue="1">
      <formula>"ADMISIBLE"</formula>
    </cfRule>
    <cfRule type="cellIs" priority="1083" dxfId="0" operator="equal" stopIfTrue="1">
      <formula>"MODERADA"</formula>
    </cfRule>
  </conditionalFormatting>
  <conditionalFormatting sqref="T136:U136">
    <cfRule type="cellIs" priority="1078" dxfId="2" operator="equal" stopIfTrue="1">
      <formula>"BUENA"</formula>
    </cfRule>
    <cfRule type="cellIs" priority="1079" dxfId="1" operator="equal" stopIfTrue="1">
      <formula>"ADMISIBLE"</formula>
    </cfRule>
    <cfRule type="cellIs" priority="1080" dxfId="0" operator="equal" stopIfTrue="1">
      <formula>"MODERADA"</formula>
    </cfRule>
  </conditionalFormatting>
  <conditionalFormatting sqref="V132:V135 W135">
    <cfRule type="cellIs" priority="1075" dxfId="2" operator="equal" stopIfTrue="1">
      <formula>"BUENA"</formula>
    </cfRule>
    <cfRule type="cellIs" priority="1076" dxfId="1" operator="equal" stopIfTrue="1">
      <formula>"ADMISIBLE"</formula>
    </cfRule>
    <cfRule type="cellIs" priority="1077" dxfId="0" operator="equal" stopIfTrue="1">
      <formula>"MODERADA"</formula>
    </cfRule>
  </conditionalFormatting>
  <conditionalFormatting sqref="V136:W136">
    <cfRule type="cellIs" priority="1072" dxfId="2" operator="equal" stopIfTrue="1">
      <formula>"BUENA"</formula>
    </cfRule>
    <cfRule type="cellIs" priority="1073" dxfId="1" operator="equal" stopIfTrue="1">
      <formula>"ADMISIBLE"</formula>
    </cfRule>
    <cfRule type="cellIs" priority="1074" dxfId="0" operator="equal" stopIfTrue="1">
      <formula>"MODERADA"</formula>
    </cfRule>
  </conditionalFormatting>
  <conditionalFormatting sqref="S130:U130">
    <cfRule type="cellIs" priority="1069" dxfId="2" operator="equal" stopIfTrue="1">
      <formula>"BUENA"</formula>
    </cfRule>
    <cfRule type="cellIs" priority="1070" dxfId="1" operator="equal" stopIfTrue="1">
      <formula>"ADMISIBLE"</formula>
    </cfRule>
    <cfRule type="cellIs" priority="1071" dxfId="0" operator="equal" stopIfTrue="1">
      <formula>"MODERADA"</formula>
    </cfRule>
  </conditionalFormatting>
  <conditionalFormatting sqref="V130">
    <cfRule type="cellIs" priority="1066" dxfId="2" operator="equal" stopIfTrue="1">
      <formula>"BUENA"</formula>
    </cfRule>
    <cfRule type="cellIs" priority="1067" dxfId="1" operator="equal" stopIfTrue="1">
      <formula>"ADMISIBLE"</formula>
    </cfRule>
    <cfRule type="cellIs" priority="1068" dxfId="0" operator="equal" stopIfTrue="1">
      <formula>"MODERADA"</formula>
    </cfRule>
  </conditionalFormatting>
  <conditionalFormatting sqref="V127:V129">
    <cfRule type="cellIs" priority="1063" dxfId="2" operator="equal" stopIfTrue="1">
      <formula>"BUENA"</formula>
    </cfRule>
    <cfRule type="cellIs" priority="1064" dxfId="1" operator="equal" stopIfTrue="1">
      <formula>"ADMISIBLE"</formula>
    </cfRule>
    <cfRule type="cellIs" priority="1065" dxfId="0" operator="equal" stopIfTrue="1">
      <formula>"MODERADA"</formula>
    </cfRule>
  </conditionalFormatting>
  <conditionalFormatting sqref="V126">
    <cfRule type="cellIs" priority="1060" dxfId="2" operator="equal" stopIfTrue="1">
      <formula>"BUENA"</formula>
    </cfRule>
    <cfRule type="cellIs" priority="1061" dxfId="1" operator="equal" stopIfTrue="1">
      <formula>"ADMISIBLE"</formula>
    </cfRule>
    <cfRule type="cellIs" priority="1062" dxfId="0" operator="equal" stopIfTrue="1">
      <formula>"MODERADA"</formula>
    </cfRule>
  </conditionalFormatting>
  <conditionalFormatting sqref="X133:Z135">
    <cfRule type="cellIs" priority="1057" dxfId="2" operator="equal" stopIfTrue="1">
      <formula>"BUENA"</formula>
    </cfRule>
    <cfRule type="cellIs" priority="1058" dxfId="1" operator="equal" stopIfTrue="1">
      <formula>"ADMISIBLE"</formula>
    </cfRule>
    <cfRule type="cellIs" priority="1059" dxfId="0" operator="equal" stopIfTrue="1">
      <formula>"MODERADA"</formula>
    </cfRule>
  </conditionalFormatting>
  <conditionalFormatting sqref="X136:Z136">
    <cfRule type="cellIs" priority="1054" dxfId="2" operator="equal" stopIfTrue="1">
      <formula>"BUENA"</formula>
    </cfRule>
    <cfRule type="cellIs" priority="1055" dxfId="1" operator="equal" stopIfTrue="1">
      <formula>"ADMISIBLE"</formula>
    </cfRule>
    <cfRule type="cellIs" priority="1056" dxfId="0" operator="equal" stopIfTrue="1">
      <formula>"MODERADA"</formula>
    </cfRule>
  </conditionalFormatting>
  <conditionalFormatting sqref="W127:Z130">
    <cfRule type="cellIs" priority="1051" dxfId="2" operator="equal" stopIfTrue="1">
      <formula>"BUENA"</formula>
    </cfRule>
    <cfRule type="cellIs" priority="1052" dxfId="1" operator="equal" stopIfTrue="1">
      <formula>"ADMISIBLE"</formula>
    </cfRule>
    <cfRule type="cellIs" priority="1053" dxfId="0" operator="equal" stopIfTrue="1">
      <formula>"MODERADA"</formula>
    </cfRule>
  </conditionalFormatting>
  <conditionalFormatting sqref="W126:Z126">
    <cfRule type="cellIs" priority="1048" dxfId="2" operator="equal" stopIfTrue="1">
      <formula>"BUENA"</formula>
    </cfRule>
    <cfRule type="cellIs" priority="1049" dxfId="1" operator="equal" stopIfTrue="1">
      <formula>"ADMISIBLE"</formula>
    </cfRule>
    <cfRule type="cellIs" priority="1050" dxfId="0" operator="equal" stopIfTrue="1">
      <formula>"MODERADA"</formula>
    </cfRule>
  </conditionalFormatting>
  <conditionalFormatting sqref="X131:Z131">
    <cfRule type="cellIs" priority="1045" dxfId="2" operator="equal" stopIfTrue="1">
      <formula>"BUENA"</formula>
    </cfRule>
    <cfRule type="cellIs" priority="1046" dxfId="1" operator="equal" stopIfTrue="1">
      <formula>"ADMISIBLE"</formula>
    </cfRule>
    <cfRule type="cellIs" priority="1047" dxfId="0" operator="equal" stopIfTrue="1">
      <formula>"MODERADA"</formula>
    </cfRule>
  </conditionalFormatting>
  <conditionalFormatting sqref="W133:W134">
    <cfRule type="cellIs" priority="1042" dxfId="2" operator="equal" stopIfTrue="1">
      <formula>"BUENA"</formula>
    </cfRule>
    <cfRule type="cellIs" priority="1043" dxfId="1" operator="equal" stopIfTrue="1">
      <formula>"ADMISIBLE"</formula>
    </cfRule>
    <cfRule type="cellIs" priority="1044" dxfId="0" operator="equal" stopIfTrue="1">
      <formula>"MODERADA"</formula>
    </cfRule>
  </conditionalFormatting>
  <conditionalFormatting sqref="Z132">
    <cfRule type="cellIs" priority="1039" dxfId="2" operator="equal" stopIfTrue="1">
      <formula>"BUENA"</formula>
    </cfRule>
    <cfRule type="cellIs" priority="1040" dxfId="1" operator="equal" stopIfTrue="1">
      <formula>"ADMISIBLE"</formula>
    </cfRule>
    <cfRule type="cellIs" priority="1041" dxfId="0" operator="equal" stopIfTrue="1">
      <formula>"MODERADA"</formula>
    </cfRule>
  </conditionalFormatting>
  <conditionalFormatting sqref="AA132">
    <cfRule type="cellIs" priority="1036" dxfId="2" operator="equal" stopIfTrue="1">
      <formula>"BUENA"</formula>
    </cfRule>
    <cfRule type="cellIs" priority="1037" dxfId="1" operator="equal" stopIfTrue="1">
      <formula>"ADMISIBLE"</formula>
    </cfRule>
    <cfRule type="cellIs" priority="1038" dxfId="0" operator="equal" stopIfTrue="1">
      <formula>"MODERADA"</formula>
    </cfRule>
  </conditionalFormatting>
  <conditionalFormatting sqref="AA127:AA129">
    <cfRule type="cellIs" priority="1033" dxfId="2" operator="equal" stopIfTrue="1">
      <formula>"BUENA"</formula>
    </cfRule>
    <cfRule type="cellIs" priority="1034" dxfId="1" operator="equal" stopIfTrue="1">
      <formula>"ADMISIBLE"</formula>
    </cfRule>
    <cfRule type="cellIs" priority="1035" dxfId="0" operator="equal" stopIfTrue="1">
      <formula>"MODERADA"</formula>
    </cfRule>
  </conditionalFormatting>
  <conditionalFormatting sqref="AA131:AF131">
    <cfRule type="cellIs" priority="1030" dxfId="2" operator="equal" stopIfTrue="1">
      <formula>"BUENA"</formula>
    </cfRule>
    <cfRule type="cellIs" priority="1031" dxfId="1" operator="equal" stopIfTrue="1">
      <formula>"ADMISIBLE"</formula>
    </cfRule>
    <cfRule type="cellIs" priority="1032" dxfId="0" operator="equal" stopIfTrue="1">
      <formula>"MODERADA"</formula>
    </cfRule>
  </conditionalFormatting>
  <conditionalFormatting sqref="AA133:AA135 AB132:AC135 AD133:AD134">
    <cfRule type="cellIs" priority="1027" dxfId="2" operator="equal" stopIfTrue="1">
      <formula>"BUENA"</formula>
    </cfRule>
    <cfRule type="cellIs" priority="1028" dxfId="1" operator="equal" stopIfTrue="1">
      <formula>"ADMISIBLE"</formula>
    </cfRule>
    <cfRule type="cellIs" priority="1029" dxfId="0" operator="equal" stopIfTrue="1">
      <formula>"MODERADA"</formula>
    </cfRule>
  </conditionalFormatting>
  <conditionalFormatting sqref="AA136:AC136">
    <cfRule type="cellIs" priority="1024" dxfId="2" operator="equal" stopIfTrue="1">
      <formula>"BUENA"</formula>
    </cfRule>
    <cfRule type="cellIs" priority="1025" dxfId="1" operator="equal" stopIfTrue="1">
      <formula>"ADMISIBLE"</formula>
    </cfRule>
    <cfRule type="cellIs" priority="1026" dxfId="0" operator="equal" stopIfTrue="1">
      <formula>"MODERADA"</formula>
    </cfRule>
  </conditionalFormatting>
  <conditionalFormatting sqref="AA130:AC130">
    <cfRule type="cellIs" priority="1021" dxfId="2" operator="equal" stopIfTrue="1">
      <formula>"BUENA"</formula>
    </cfRule>
    <cfRule type="cellIs" priority="1022" dxfId="1" operator="equal" stopIfTrue="1">
      <formula>"ADMISIBLE"</formula>
    </cfRule>
    <cfRule type="cellIs" priority="1023" dxfId="0" operator="equal" stopIfTrue="1">
      <formula>"MODERADA"</formula>
    </cfRule>
  </conditionalFormatting>
  <conditionalFormatting sqref="AB127:AB129 AC129 AC127">
    <cfRule type="cellIs" priority="1018" dxfId="2" operator="equal" stopIfTrue="1">
      <formula>"BUENA"</formula>
    </cfRule>
    <cfRule type="cellIs" priority="1019" dxfId="1" operator="equal" stopIfTrue="1">
      <formula>"ADMISIBLE"</formula>
    </cfRule>
    <cfRule type="cellIs" priority="1020" dxfId="0" operator="equal" stopIfTrue="1">
      <formula>"MODERADA"</formula>
    </cfRule>
  </conditionalFormatting>
  <conditionalFormatting sqref="AA126:AB126">
    <cfRule type="cellIs" priority="1015" dxfId="2" operator="equal" stopIfTrue="1">
      <formula>"BUENA"</formula>
    </cfRule>
    <cfRule type="cellIs" priority="1016" dxfId="1" operator="equal" stopIfTrue="1">
      <formula>"ADMISIBLE"</formula>
    </cfRule>
    <cfRule type="cellIs" priority="1017" dxfId="0" operator="equal" stopIfTrue="1">
      <formula>"MODERADA"</formula>
    </cfRule>
  </conditionalFormatting>
  <conditionalFormatting sqref="AC126:AH126">
    <cfRule type="cellIs" priority="1012" dxfId="2" operator="equal" stopIfTrue="1">
      <formula>"BUENA"</formula>
    </cfRule>
    <cfRule type="cellIs" priority="1013" dxfId="1" operator="equal" stopIfTrue="1">
      <formula>"ADMISIBLE"</formula>
    </cfRule>
    <cfRule type="cellIs" priority="1014" dxfId="0" operator="equal" stopIfTrue="1">
      <formula>"MODERADA"</formula>
    </cfRule>
  </conditionalFormatting>
  <conditionalFormatting sqref="AG131:AH131">
    <cfRule type="cellIs" priority="1006" dxfId="2" operator="equal" stopIfTrue="1">
      <formula>"BUENA"</formula>
    </cfRule>
    <cfRule type="cellIs" priority="1007" dxfId="1" operator="equal" stopIfTrue="1">
      <formula>"ADMISIBLE"</formula>
    </cfRule>
    <cfRule type="cellIs" priority="1008" dxfId="0" operator="equal" stopIfTrue="1">
      <formula>"MODERADA"</formula>
    </cfRule>
  </conditionalFormatting>
  <conditionalFormatting sqref="AE132:AH135 AD135 AD132">
    <cfRule type="cellIs" priority="1003" dxfId="2" operator="equal" stopIfTrue="1">
      <formula>"BUENA"</formula>
    </cfRule>
    <cfRule type="cellIs" priority="1004" dxfId="1" operator="equal" stopIfTrue="1">
      <formula>"ADMISIBLE"</formula>
    </cfRule>
    <cfRule type="cellIs" priority="1005" dxfId="0" operator="equal" stopIfTrue="1">
      <formula>"MODERADA"</formula>
    </cfRule>
  </conditionalFormatting>
  <conditionalFormatting sqref="AD136:AH136">
    <cfRule type="cellIs" priority="1000" dxfId="2" operator="equal" stopIfTrue="1">
      <formula>"BUENA"</formula>
    </cfRule>
    <cfRule type="cellIs" priority="1001" dxfId="1" operator="equal" stopIfTrue="1">
      <formula>"ADMISIBLE"</formula>
    </cfRule>
    <cfRule type="cellIs" priority="1002" dxfId="0" operator="equal" stopIfTrue="1">
      <formula>"MODERADA"</formula>
    </cfRule>
  </conditionalFormatting>
  <conditionalFormatting sqref="AC128">
    <cfRule type="cellIs" priority="997" dxfId="2" operator="equal" stopIfTrue="1">
      <formula>"BUENA"</formula>
    </cfRule>
    <cfRule type="cellIs" priority="998" dxfId="1" operator="equal" stopIfTrue="1">
      <formula>"ADMISIBLE"</formula>
    </cfRule>
    <cfRule type="cellIs" priority="999" dxfId="0" operator="equal" stopIfTrue="1">
      <formula>"MODERADA"</formula>
    </cfRule>
  </conditionalFormatting>
  <conditionalFormatting sqref="F127">
    <cfRule type="cellIs" priority="994" dxfId="2" operator="equal" stopIfTrue="1">
      <formula>"BUENA"</formula>
    </cfRule>
    <cfRule type="cellIs" priority="995" dxfId="1" operator="equal" stopIfTrue="1">
      <formula>"ADMISIBLE"</formula>
    </cfRule>
    <cfRule type="cellIs" priority="996" dxfId="0" operator="equal" stopIfTrue="1">
      <formula>"MODERADA"</formula>
    </cfRule>
  </conditionalFormatting>
  <conditionalFormatting sqref="D109">
    <cfRule type="cellIs" priority="991" dxfId="2" operator="equal" stopIfTrue="1">
      <formula>"BUENA"</formula>
    </cfRule>
    <cfRule type="cellIs" priority="992" dxfId="1" operator="equal" stopIfTrue="1">
      <formula>"ADMISIBLE"</formula>
    </cfRule>
    <cfRule type="cellIs" priority="993" dxfId="0" operator="equal" stopIfTrue="1">
      <formula>"MODERADA"</formula>
    </cfRule>
  </conditionalFormatting>
  <conditionalFormatting sqref="D110">
    <cfRule type="cellIs" priority="988" dxfId="2" operator="equal" stopIfTrue="1">
      <formula>"BUENA"</formula>
    </cfRule>
    <cfRule type="cellIs" priority="989" dxfId="1" operator="equal" stopIfTrue="1">
      <formula>"ADMISIBLE"</formula>
    </cfRule>
    <cfRule type="cellIs" priority="990" dxfId="0" operator="equal" stopIfTrue="1">
      <formula>"MODERADA"</formula>
    </cfRule>
  </conditionalFormatting>
  <conditionalFormatting sqref="D111">
    <cfRule type="cellIs" priority="985" dxfId="2" operator="equal" stopIfTrue="1">
      <formula>"BUENA"</formula>
    </cfRule>
    <cfRule type="cellIs" priority="986" dxfId="1" operator="equal" stopIfTrue="1">
      <formula>"ADMISIBLE"</formula>
    </cfRule>
    <cfRule type="cellIs" priority="987" dxfId="0" operator="equal" stopIfTrue="1">
      <formula>"MODERADA"</formula>
    </cfRule>
  </conditionalFormatting>
  <conditionalFormatting sqref="E110:E112">
    <cfRule type="cellIs" priority="982" dxfId="2" operator="equal" stopIfTrue="1">
      <formula>"BUENA"</formula>
    </cfRule>
    <cfRule type="cellIs" priority="983" dxfId="1" operator="equal" stopIfTrue="1">
      <formula>"ADMISIBLE"</formula>
    </cfRule>
    <cfRule type="cellIs" priority="984" dxfId="0" operator="equal" stopIfTrue="1">
      <formula>"MODERADA"</formula>
    </cfRule>
  </conditionalFormatting>
  <conditionalFormatting sqref="D117:F117 E116">
    <cfRule type="cellIs" priority="979" dxfId="2" operator="equal" stopIfTrue="1">
      <formula>"BUENA"</formula>
    </cfRule>
    <cfRule type="cellIs" priority="980" dxfId="1" operator="equal" stopIfTrue="1">
      <formula>"ADMISIBLE"</formula>
    </cfRule>
    <cfRule type="cellIs" priority="981" dxfId="0" operator="equal" stopIfTrue="1">
      <formula>"MODERADA"</formula>
    </cfRule>
  </conditionalFormatting>
  <conditionalFormatting sqref="D112:D113 E113:I113 F110:G112">
    <cfRule type="cellIs" priority="976" dxfId="2" operator="equal" stopIfTrue="1">
      <formula>"BUENA"</formula>
    </cfRule>
    <cfRule type="cellIs" priority="977" dxfId="1" operator="equal" stopIfTrue="1">
      <formula>"ADMISIBLE"</formula>
    </cfRule>
    <cfRule type="cellIs" priority="978" dxfId="0" operator="equal" stopIfTrue="1">
      <formula>"MODERADA"</formula>
    </cfRule>
  </conditionalFormatting>
  <conditionalFormatting sqref="D115:D116 E115:G115 G117 F116:J116">
    <cfRule type="cellIs" priority="973" dxfId="2" operator="equal" stopIfTrue="1">
      <formula>"BUENA"</formula>
    </cfRule>
    <cfRule type="cellIs" priority="974" dxfId="1" operator="equal" stopIfTrue="1">
      <formula>"ADMISIBLE"</formula>
    </cfRule>
    <cfRule type="cellIs" priority="975" dxfId="0" operator="equal" stopIfTrue="1">
      <formula>"MODERADA"</formula>
    </cfRule>
  </conditionalFormatting>
  <conditionalFormatting sqref="D118">
    <cfRule type="cellIs" priority="970" dxfId="2" operator="equal" stopIfTrue="1">
      <formula>"BUENA"</formula>
    </cfRule>
    <cfRule type="cellIs" priority="971" dxfId="1" operator="equal" stopIfTrue="1">
      <formula>"ADMISIBLE"</formula>
    </cfRule>
    <cfRule type="cellIs" priority="972" dxfId="0" operator="equal" stopIfTrue="1">
      <formula>"MODERADA"</formula>
    </cfRule>
  </conditionalFormatting>
  <conditionalFormatting sqref="E118:J118">
    <cfRule type="cellIs" priority="967" dxfId="2" operator="equal" stopIfTrue="1">
      <formula>"BUENA"</formula>
    </cfRule>
    <cfRule type="cellIs" priority="968" dxfId="1" operator="equal" stopIfTrue="1">
      <formula>"ADMISIBLE"</formula>
    </cfRule>
    <cfRule type="cellIs" priority="969" dxfId="0" operator="equal" stopIfTrue="1">
      <formula>"MODERADA"</formula>
    </cfRule>
  </conditionalFormatting>
  <conditionalFormatting sqref="H110:AC111 J113:Y113 AD110:AH110 AF111:AG111 AG112:AG113 AH111:AH113">
    <cfRule type="cellIs" priority="964" dxfId="2" operator="equal" stopIfTrue="1">
      <formula>"BUENA"</formula>
    </cfRule>
    <cfRule type="cellIs" priority="965" dxfId="1" operator="equal" stopIfTrue="1">
      <formula>"ADMISIBLE"</formula>
    </cfRule>
    <cfRule type="cellIs" priority="966" dxfId="0" operator="equal" stopIfTrue="1">
      <formula>"MODERADA"</formula>
    </cfRule>
  </conditionalFormatting>
  <conditionalFormatting sqref="D114:G114">
    <cfRule type="cellIs" priority="961" dxfId="2" operator="equal" stopIfTrue="1">
      <formula>"BUENA"</formula>
    </cfRule>
    <cfRule type="cellIs" priority="962" dxfId="1" operator="equal" stopIfTrue="1">
      <formula>"ADMISIBLE"</formula>
    </cfRule>
    <cfRule type="cellIs" priority="963" dxfId="0" operator="equal" stopIfTrue="1">
      <formula>"MODERADA"</formula>
    </cfRule>
  </conditionalFormatting>
  <conditionalFormatting sqref="E119">
    <cfRule type="cellIs" priority="958" dxfId="2" operator="equal" stopIfTrue="1">
      <formula>"BUENA"</formula>
    </cfRule>
    <cfRule type="cellIs" priority="959" dxfId="1" operator="equal" stopIfTrue="1">
      <formula>"ADMISIBLE"</formula>
    </cfRule>
    <cfRule type="cellIs" priority="960" dxfId="0" operator="equal" stopIfTrue="1">
      <formula>"MODERADA"</formula>
    </cfRule>
  </conditionalFormatting>
  <conditionalFormatting sqref="H114">
    <cfRule type="cellIs" priority="955" dxfId="2" operator="equal" stopIfTrue="1">
      <formula>"BUENA"</formula>
    </cfRule>
    <cfRule type="cellIs" priority="956" dxfId="1" operator="equal" stopIfTrue="1">
      <formula>"ADMISIBLE"</formula>
    </cfRule>
    <cfRule type="cellIs" priority="957" dxfId="0" operator="equal" stopIfTrue="1">
      <formula>"MODERADA"</formula>
    </cfRule>
  </conditionalFormatting>
  <conditionalFormatting sqref="D119">
    <cfRule type="cellIs" priority="952" dxfId="2" operator="equal" stopIfTrue="1">
      <formula>"BUENA"</formula>
    </cfRule>
    <cfRule type="cellIs" priority="953" dxfId="1" operator="equal" stopIfTrue="1">
      <formula>"ADMISIBLE"</formula>
    </cfRule>
    <cfRule type="cellIs" priority="954" dxfId="0" operator="equal" stopIfTrue="1">
      <formula>"MODERADA"</formula>
    </cfRule>
  </conditionalFormatting>
  <conditionalFormatting sqref="F119:G119">
    <cfRule type="cellIs" priority="949" dxfId="2" operator="equal" stopIfTrue="1">
      <formula>"BUENA"</formula>
    </cfRule>
    <cfRule type="cellIs" priority="950" dxfId="1" operator="equal" stopIfTrue="1">
      <formula>"ADMISIBLE"</formula>
    </cfRule>
    <cfRule type="cellIs" priority="951" dxfId="0" operator="equal" stopIfTrue="1">
      <formula>"MODERADA"</formula>
    </cfRule>
  </conditionalFormatting>
  <conditionalFormatting sqref="E109">
    <cfRule type="cellIs" priority="946" dxfId="2" operator="equal" stopIfTrue="1">
      <formula>"BUENA"</formula>
    </cfRule>
    <cfRule type="cellIs" priority="947" dxfId="1" operator="equal" stopIfTrue="1">
      <formula>"ADMISIBLE"</formula>
    </cfRule>
    <cfRule type="cellIs" priority="948" dxfId="0" operator="equal" stopIfTrue="1">
      <formula>"MODERADA"</formula>
    </cfRule>
  </conditionalFormatting>
  <conditionalFormatting sqref="F109:G109">
    <cfRule type="cellIs" priority="943" dxfId="2" operator="equal" stopIfTrue="1">
      <formula>"BUENA"</formula>
    </cfRule>
    <cfRule type="cellIs" priority="944" dxfId="1" operator="equal" stopIfTrue="1">
      <formula>"ADMISIBLE"</formula>
    </cfRule>
    <cfRule type="cellIs" priority="945" dxfId="0" operator="equal" stopIfTrue="1">
      <formula>"MODERADA"</formula>
    </cfRule>
  </conditionalFormatting>
  <conditionalFormatting sqref="H119:M119">
    <cfRule type="cellIs" priority="940" dxfId="2" operator="equal" stopIfTrue="1">
      <formula>"BUENA"</formula>
    </cfRule>
    <cfRule type="cellIs" priority="941" dxfId="1" operator="equal" stopIfTrue="1">
      <formula>"ADMISIBLE"</formula>
    </cfRule>
    <cfRule type="cellIs" priority="942" dxfId="0" operator="equal" stopIfTrue="1">
      <formula>"MODERADA"</formula>
    </cfRule>
  </conditionalFormatting>
  <conditionalFormatting sqref="K116:L118 M117:Y117 H117:J117">
    <cfRule type="cellIs" priority="937" dxfId="2" operator="equal" stopIfTrue="1">
      <formula>"BUENA"</formula>
    </cfRule>
    <cfRule type="cellIs" priority="938" dxfId="1" operator="equal" stopIfTrue="1">
      <formula>"ADMISIBLE"</formula>
    </cfRule>
    <cfRule type="cellIs" priority="939" dxfId="0" operator="equal" stopIfTrue="1">
      <formula>"MODERADA"</formula>
    </cfRule>
  </conditionalFormatting>
  <conditionalFormatting sqref="O119:Y119">
    <cfRule type="cellIs" priority="934" dxfId="2" operator="equal" stopIfTrue="1">
      <formula>"BUENA"</formula>
    </cfRule>
    <cfRule type="cellIs" priority="935" dxfId="1" operator="equal" stopIfTrue="1">
      <formula>"ADMISIBLE"</formula>
    </cfRule>
    <cfRule type="cellIs" priority="936" dxfId="0" operator="equal" stopIfTrue="1">
      <formula>"MODERADA"</formula>
    </cfRule>
  </conditionalFormatting>
  <conditionalFormatting sqref="M118:AH118 AB115:AB116 AC116:AF117 AF115 Z117">
    <cfRule type="cellIs" priority="931" dxfId="2" operator="equal" stopIfTrue="1">
      <formula>"BUENA"</formula>
    </cfRule>
    <cfRule type="cellIs" priority="932" dxfId="1" operator="equal" stopIfTrue="1">
      <formula>"ADMISIBLE"</formula>
    </cfRule>
    <cfRule type="cellIs" priority="933" dxfId="0" operator="equal" stopIfTrue="1">
      <formula>"MODERADA"</formula>
    </cfRule>
  </conditionalFormatting>
  <conditionalFormatting sqref="AF109:AH109">
    <cfRule type="cellIs" priority="925" dxfId="2" operator="equal" stopIfTrue="1">
      <formula>"BUENA"</formula>
    </cfRule>
    <cfRule type="cellIs" priority="926" dxfId="1" operator="equal" stopIfTrue="1">
      <formula>"ADMISIBLE"</formula>
    </cfRule>
    <cfRule type="cellIs" priority="927" dxfId="0" operator="equal" stopIfTrue="1">
      <formula>"MODERADA"</formula>
    </cfRule>
  </conditionalFormatting>
  <conditionalFormatting sqref="O109:S109">
    <cfRule type="cellIs" priority="922" dxfId="2" operator="equal" stopIfTrue="1">
      <formula>"BUENA"</formula>
    </cfRule>
    <cfRule type="cellIs" priority="923" dxfId="1" operator="equal" stopIfTrue="1">
      <formula>"ADMISIBLE"</formula>
    </cfRule>
    <cfRule type="cellIs" priority="924" dxfId="0" operator="equal" stopIfTrue="1">
      <formula>"MODERADA"</formula>
    </cfRule>
  </conditionalFormatting>
  <conditionalFormatting sqref="Y114:AH114">
    <cfRule type="cellIs" priority="916" dxfId="2" operator="equal" stopIfTrue="1">
      <formula>"BUENA"</formula>
    </cfRule>
    <cfRule type="cellIs" priority="917" dxfId="1" operator="equal" stopIfTrue="1">
      <formula>"ADMISIBLE"</formula>
    </cfRule>
    <cfRule type="cellIs" priority="918" dxfId="0" operator="equal" stopIfTrue="1">
      <formula>"MODERADA"</formula>
    </cfRule>
  </conditionalFormatting>
  <conditionalFormatting sqref="T133">
    <cfRule type="cellIs" priority="1" dxfId="2" operator="equal" stopIfTrue="1">
      <formula>"BUENA"</formula>
    </cfRule>
    <cfRule type="cellIs" priority="2" dxfId="1" operator="equal" stopIfTrue="1">
      <formula>"ADMISIBLE"</formula>
    </cfRule>
    <cfRule type="cellIs" priority="3" dxfId="0" operator="equal" stopIfTrue="1">
      <formula>"MODERADA"</formula>
    </cfRule>
  </conditionalFormatting>
  <conditionalFormatting sqref="X114">
    <cfRule type="cellIs" priority="913" dxfId="2" operator="equal" stopIfTrue="1">
      <formula>"BUENA"</formula>
    </cfRule>
    <cfRule type="cellIs" priority="914" dxfId="1" operator="equal" stopIfTrue="1">
      <formula>"ADMISIBLE"</formula>
    </cfRule>
    <cfRule type="cellIs" priority="915" dxfId="0" operator="equal" stopIfTrue="1">
      <formula>"MODERADA"</formula>
    </cfRule>
  </conditionalFormatting>
  <conditionalFormatting sqref="P114:W114">
    <cfRule type="cellIs" priority="910" dxfId="2" operator="equal" stopIfTrue="1">
      <formula>"BUENA"</formula>
    </cfRule>
    <cfRule type="cellIs" priority="911" dxfId="1" operator="equal" stopIfTrue="1">
      <formula>"ADMISIBLE"</formula>
    </cfRule>
    <cfRule type="cellIs" priority="912" dxfId="0" operator="equal" stopIfTrue="1">
      <formula>"MODERADA"</formula>
    </cfRule>
  </conditionalFormatting>
  <conditionalFormatting sqref="K114:N114">
    <cfRule type="cellIs" priority="907" dxfId="2" operator="equal" stopIfTrue="1">
      <formula>"BUENA"</formula>
    </cfRule>
    <cfRule type="cellIs" priority="908" dxfId="1" operator="equal" stopIfTrue="1">
      <formula>"ADMISIBLE"</formula>
    </cfRule>
    <cfRule type="cellIs" priority="909" dxfId="0" operator="equal" stopIfTrue="1">
      <formula>"MODERADA"</formula>
    </cfRule>
  </conditionalFormatting>
  <conditionalFormatting sqref="I114:J114">
    <cfRule type="cellIs" priority="904" dxfId="2" operator="equal" stopIfTrue="1">
      <formula>"BUENA"</formula>
    </cfRule>
    <cfRule type="cellIs" priority="905" dxfId="1" operator="equal" stopIfTrue="1">
      <formula>"ADMISIBLE"</formula>
    </cfRule>
    <cfRule type="cellIs" priority="906" dxfId="0" operator="equal" stopIfTrue="1">
      <formula>"MODERADA"</formula>
    </cfRule>
  </conditionalFormatting>
  <conditionalFormatting sqref="H115:J115">
    <cfRule type="cellIs" priority="901" dxfId="2" operator="equal" stopIfTrue="1">
      <formula>"BUENA"</formula>
    </cfRule>
    <cfRule type="cellIs" priority="902" dxfId="1" operator="equal" stopIfTrue="1">
      <formula>"ADMISIBLE"</formula>
    </cfRule>
    <cfRule type="cellIs" priority="903" dxfId="0" operator="equal" stopIfTrue="1">
      <formula>"MODERADA"</formula>
    </cfRule>
  </conditionalFormatting>
  <conditionalFormatting sqref="H109:J109">
    <cfRule type="cellIs" priority="898" dxfId="2" operator="equal" stopIfTrue="1">
      <formula>"BUENA"</formula>
    </cfRule>
    <cfRule type="cellIs" priority="899" dxfId="1" operator="equal" stopIfTrue="1">
      <formula>"ADMISIBLE"</formula>
    </cfRule>
    <cfRule type="cellIs" priority="900" dxfId="0" operator="equal" stopIfTrue="1">
      <formula>"MODERADA"</formula>
    </cfRule>
  </conditionalFormatting>
  <conditionalFormatting sqref="N116:U116">
    <cfRule type="cellIs" priority="895" dxfId="2" operator="equal" stopIfTrue="1">
      <formula>"BUENA"</formula>
    </cfRule>
    <cfRule type="cellIs" priority="896" dxfId="1" operator="equal" stopIfTrue="1">
      <formula>"ADMISIBLE"</formula>
    </cfRule>
    <cfRule type="cellIs" priority="897" dxfId="0" operator="equal" stopIfTrue="1">
      <formula>"MODERADA"</formula>
    </cfRule>
  </conditionalFormatting>
  <conditionalFormatting sqref="O115:U115">
    <cfRule type="cellIs" priority="892" dxfId="2" operator="equal" stopIfTrue="1">
      <formula>"BUENA"</formula>
    </cfRule>
    <cfRule type="cellIs" priority="893" dxfId="1" operator="equal" stopIfTrue="1">
      <formula>"ADMISIBLE"</formula>
    </cfRule>
    <cfRule type="cellIs" priority="894" dxfId="0" operator="equal" stopIfTrue="1">
      <formula>"MODERADA"</formula>
    </cfRule>
  </conditionalFormatting>
  <conditionalFormatting sqref="W115:X116 Y116:AA116 AA115 AA117:AB117">
    <cfRule type="cellIs" priority="889" dxfId="2" operator="equal" stopIfTrue="1">
      <formula>"BUENA"</formula>
    </cfRule>
    <cfRule type="cellIs" priority="890" dxfId="1" operator="equal" stopIfTrue="1">
      <formula>"ADMISIBLE"</formula>
    </cfRule>
    <cfRule type="cellIs" priority="891" dxfId="0" operator="equal" stopIfTrue="1">
      <formula>"MODERADA"</formula>
    </cfRule>
  </conditionalFormatting>
  <conditionalFormatting sqref="AE109">
    <cfRule type="cellIs" priority="886" dxfId="2" operator="equal" stopIfTrue="1">
      <formula>"BUENA"</formula>
    </cfRule>
    <cfRule type="cellIs" priority="887" dxfId="1" operator="equal" stopIfTrue="1">
      <formula>"ADMISIBLE"</formula>
    </cfRule>
    <cfRule type="cellIs" priority="888" dxfId="0" operator="equal" stopIfTrue="1">
      <formula>"MODERADA"</formula>
    </cfRule>
  </conditionalFormatting>
  <conditionalFormatting sqref="AE119:AF119">
    <cfRule type="cellIs" priority="883" dxfId="2" operator="equal" stopIfTrue="1">
      <formula>"BUENA"</formula>
    </cfRule>
    <cfRule type="cellIs" priority="884" dxfId="1" operator="equal" stopIfTrue="1">
      <formula>"ADMISIBLE"</formula>
    </cfRule>
    <cfRule type="cellIs" priority="885" dxfId="0" operator="equal" stopIfTrue="1">
      <formula>"MODERADA"</formula>
    </cfRule>
  </conditionalFormatting>
  <conditionalFormatting sqref="Z119:AC119">
    <cfRule type="cellIs" priority="880" dxfId="2" operator="equal" stopIfTrue="1">
      <formula>"BUENA"</formula>
    </cfRule>
    <cfRule type="cellIs" priority="881" dxfId="1" operator="equal" stopIfTrue="1">
      <formula>"ADMISIBLE"</formula>
    </cfRule>
    <cfRule type="cellIs" priority="882" dxfId="0" operator="equal" stopIfTrue="1">
      <formula>"MODERADA"</formula>
    </cfRule>
  </conditionalFormatting>
  <conditionalFormatting sqref="AE98:AE101">
    <cfRule type="cellIs" priority="10" dxfId="2" operator="equal" stopIfTrue="1">
      <formula>"BUENA"</formula>
    </cfRule>
    <cfRule type="cellIs" priority="11" dxfId="1" operator="equal" stopIfTrue="1">
      <formula>"ADMISIBLE"</formula>
    </cfRule>
    <cfRule type="cellIs" priority="12" dxfId="0" operator="equal" stopIfTrue="1">
      <formula>"MODERADA"</formula>
    </cfRule>
  </conditionalFormatting>
  <conditionalFormatting sqref="AC115:AE115">
    <cfRule type="cellIs" priority="874" dxfId="2" operator="equal" stopIfTrue="1">
      <formula>"BUENA"</formula>
    </cfRule>
    <cfRule type="cellIs" priority="875" dxfId="1" operator="equal" stopIfTrue="1">
      <formula>"ADMISIBLE"</formula>
    </cfRule>
    <cfRule type="cellIs" priority="876" dxfId="0" operator="equal" stopIfTrue="1">
      <formula>"MODERADA"</formula>
    </cfRule>
  </conditionalFormatting>
  <conditionalFormatting sqref="AG115:AH117">
    <cfRule type="cellIs" priority="871" dxfId="2" operator="equal" stopIfTrue="1">
      <formula>"BUENA"</formula>
    </cfRule>
    <cfRule type="cellIs" priority="872" dxfId="1" operator="equal" stopIfTrue="1">
      <formula>"ADMISIBLE"</formula>
    </cfRule>
    <cfRule type="cellIs" priority="873" dxfId="0" operator="equal" stopIfTrue="1">
      <formula>"MODERADA"</formula>
    </cfRule>
  </conditionalFormatting>
  <conditionalFormatting sqref="AD119">
    <cfRule type="cellIs" priority="868" dxfId="2" operator="equal" stopIfTrue="1">
      <formula>"BUENA"</formula>
    </cfRule>
    <cfRule type="cellIs" priority="869" dxfId="1" operator="equal" stopIfTrue="1">
      <formula>"ADMISIBLE"</formula>
    </cfRule>
    <cfRule type="cellIs" priority="870" dxfId="0" operator="equal" stopIfTrue="1">
      <formula>"MODERADA"</formula>
    </cfRule>
  </conditionalFormatting>
  <conditionalFormatting sqref="AG119:AH119">
    <cfRule type="cellIs" priority="865" dxfId="2" operator="equal" stopIfTrue="1">
      <formula>"BUENA"</formula>
    </cfRule>
    <cfRule type="cellIs" priority="866" dxfId="1" operator="equal" stopIfTrue="1">
      <formula>"ADMISIBLE"</formula>
    </cfRule>
    <cfRule type="cellIs" priority="867" dxfId="0" operator="equal" stopIfTrue="1">
      <formula>"MODERADA"</formula>
    </cfRule>
  </conditionalFormatting>
  <conditionalFormatting sqref="Z115">
    <cfRule type="cellIs" priority="862" dxfId="2" operator="equal" stopIfTrue="1">
      <formula>"BUENA"</formula>
    </cfRule>
    <cfRule type="cellIs" priority="863" dxfId="1" operator="equal" stopIfTrue="1">
      <formula>"ADMISIBLE"</formula>
    </cfRule>
    <cfRule type="cellIs" priority="864" dxfId="0" operator="equal" stopIfTrue="1">
      <formula>"MODERADA"</formula>
    </cfRule>
  </conditionalFormatting>
  <conditionalFormatting sqref="K115:N115">
    <cfRule type="cellIs" priority="859" dxfId="2" operator="equal" stopIfTrue="1">
      <formula>"BUENA"</formula>
    </cfRule>
    <cfRule type="cellIs" priority="860" dxfId="1" operator="equal" stopIfTrue="1">
      <formula>"ADMISIBLE"</formula>
    </cfRule>
    <cfRule type="cellIs" priority="861" dxfId="0" operator="equal" stopIfTrue="1">
      <formula>"MODERADA"</formula>
    </cfRule>
  </conditionalFormatting>
  <conditionalFormatting sqref="M116">
    <cfRule type="cellIs" priority="856" dxfId="2" operator="equal" stopIfTrue="1">
      <formula>"BUENA"</formula>
    </cfRule>
    <cfRule type="cellIs" priority="857" dxfId="1" operator="equal" stopIfTrue="1">
      <formula>"ADMISIBLE"</formula>
    </cfRule>
    <cfRule type="cellIs" priority="858" dxfId="0" operator="equal" stopIfTrue="1">
      <formula>"MODERADA"</formula>
    </cfRule>
  </conditionalFormatting>
  <conditionalFormatting sqref="Y115">
    <cfRule type="cellIs" priority="853" dxfId="2" operator="equal" stopIfTrue="1">
      <formula>"BUENA"</formula>
    </cfRule>
    <cfRule type="cellIs" priority="854" dxfId="1" operator="equal" stopIfTrue="1">
      <formula>"ADMISIBLE"</formula>
    </cfRule>
    <cfRule type="cellIs" priority="855" dxfId="0" operator="equal" stopIfTrue="1">
      <formula>"MODERADA"</formula>
    </cfRule>
  </conditionalFormatting>
  <conditionalFormatting sqref="V115:V116">
    <cfRule type="cellIs" priority="850" dxfId="2" operator="equal" stopIfTrue="1">
      <formula>"BUENA"</formula>
    </cfRule>
    <cfRule type="cellIs" priority="851" dxfId="1" operator="equal" stopIfTrue="1">
      <formula>"ADMISIBLE"</formula>
    </cfRule>
    <cfRule type="cellIs" priority="852" dxfId="0" operator="equal" stopIfTrue="1">
      <formula>"MODERADA"</formula>
    </cfRule>
  </conditionalFormatting>
  <conditionalFormatting sqref="K109:N109">
    <cfRule type="cellIs" priority="847" dxfId="2" operator="equal" stopIfTrue="1">
      <formula>"BUENA"</formula>
    </cfRule>
    <cfRule type="cellIs" priority="848" dxfId="1" operator="equal" stopIfTrue="1">
      <formula>"ADMISIBLE"</formula>
    </cfRule>
    <cfRule type="cellIs" priority="849" dxfId="0" operator="equal" stopIfTrue="1">
      <formula>"MODERADA"</formula>
    </cfRule>
  </conditionalFormatting>
  <conditionalFormatting sqref="O114">
    <cfRule type="cellIs" priority="844" dxfId="2" operator="equal" stopIfTrue="1">
      <formula>"BUENA"</formula>
    </cfRule>
    <cfRule type="cellIs" priority="845" dxfId="1" operator="equal" stopIfTrue="1">
      <formula>"ADMISIBLE"</formula>
    </cfRule>
    <cfRule type="cellIs" priority="846" dxfId="0" operator="equal" stopIfTrue="1">
      <formula>"MODERADA"</formula>
    </cfRule>
  </conditionalFormatting>
  <conditionalFormatting sqref="N119">
    <cfRule type="cellIs" priority="841" dxfId="2" operator="equal" stopIfTrue="1">
      <formula>"BUENA"</formula>
    </cfRule>
    <cfRule type="cellIs" priority="842" dxfId="1" operator="equal" stopIfTrue="1">
      <formula>"ADMISIBLE"</formula>
    </cfRule>
    <cfRule type="cellIs" priority="843" dxfId="0" operator="equal" stopIfTrue="1">
      <formula>"MODERADA"</formula>
    </cfRule>
  </conditionalFormatting>
  <conditionalFormatting sqref="V109">
    <cfRule type="cellIs" priority="838" dxfId="2" operator="equal" stopIfTrue="1">
      <formula>"BUENA"</formula>
    </cfRule>
    <cfRule type="cellIs" priority="839" dxfId="1" operator="equal" stopIfTrue="1">
      <formula>"ADMISIBLE"</formula>
    </cfRule>
    <cfRule type="cellIs" priority="840" dxfId="0" operator="equal" stopIfTrue="1">
      <formula>"MODERADA"</formula>
    </cfRule>
  </conditionalFormatting>
  <conditionalFormatting sqref="D59:D62 E62:G62">
    <cfRule type="cellIs" priority="835" dxfId="2" operator="equal" stopIfTrue="1">
      <formula>"BUENA"</formula>
    </cfRule>
    <cfRule type="cellIs" priority="836" dxfId="1" operator="equal" stopIfTrue="1">
      <formula>"ADMISIBLE"</formula>
    </cfRule>
    <cfRule type="cellIs" priority="837" dxfId="0" operator="equal" stopIfTrue="1">
      <formula>"MODERADA"</formula>
    </cfRule>
  </conditionalFormatting>
  <conditionalFormatting sqref="D58:F58">
    <cfRule type="cellIs" priority="832" dxfId="2" operator="equal" stopIfTrue="1">
      <formula>"BUENA"</formula>
    </cfRule>
    <cfRule type="cellIs" priority="833" dxfId="1" operator="equal" stopIfTrue="1">
      <formula>"ADMISIBLE"</formula>
    </cfRule>
    <cfRule type="cellIs" priority="834" dxfId="0" operator="equal" stopIfTrue="1">
      <formula>"MODERADA"</formula>
    </cfRule>
  </conditionalFormatting>
  <conditionalFormatting sqref="D63:Z63">
    <cfRule type="cellIs" priority="829" dxfId="2" operator="equal" stopIfTrue="1">
      <formula>"BUENA"</formula>
    </cfRule>
    <cfRule type="cellIs" priority="830" dxfId="1" operator="equal" stopIfTrue="1">
      <formula>"ADMISIBLE"</formula>
    </cfRule>
    <cfRule type="cellIs" priority="831" dxfId="0" operator="equal" stopIfTrue="1">
      <formula>"MODERADA"</formula>
    </cfRule>
  </conditionalFormatting>
  <conditionalFormatting sqref="D64:D66 E64:L64 E66:G66 G65 G67 I66:M66 H66:H67 L67">
    <cfRule type="cellIs" priority="826" dxfId="2" operator="equal" stopIfTrue="1">
      <formula>"BUENA"</formula>
    </cfRule>
    <cfRule type="cellIs" priority="827" dxfId="1" operator="equal" stopIfTrue="1">
      <formula>"ADMISIBLE"</formula>
    </cfRule>
    <cfRule type="cellIs" priority="828" dxfId="0" operator="equal" stopIfTrue="1">
      <formula>"MODERADA"</formula>
    </cfRule>
  </conditionalFormatting>
  <conditionalFormatting sqref="D68">
    <cfRule type="cellIs" priority="823" dxfId="2" operator="equal" stopIfTrue="1">
      <formula>"BUENA"</formula>
    </cfRule>
    <cfRule type="cellIs" priority="824" dxfId="1" operator="equal" stopIfTrue="1">
      <formula>"ADMISIBLE"</formula>
    </cfRule>
    <cfRule type="cellIs" priority="825" dxfId="0" operator="equal" stopIfTrue="1">
      <formula>"MODERADA"</formula>
    </cfRule>
  </conditionalFormatting>
  <conditionalFormatting sqref="D67:F67">
    <cfRule type="cellIs" priority="820" dxfId="2" operator="equal" stopIfTrue="1">
      <formula>"BUENA"</formula>
    </cfRule>
    <cfRule type="cellIs" priority="821" dxfId="1" operator="equal" stopIfTrue="1">
      <formula>"ADMISIBLE"</formula>
    </cfRule>
    <cfRule type="cellIs" priority="822" dxfId="0" operator="equal" stopIfTrue="1">
      <formula>"MODERADA"</formula>
    </cfRule>
  </conditionalFormatting>
  <conditionalFormatting sqref="E59:O59 F61 F60:M60 E60:E61 K61 M61:M62 N60:N62 L62 O60:P61 P62 Q59:Q60 R60">
    <cfRule type="cellIs" priority="817" dxfId="2" operator="equal" stopIfTrue="1">
      <formula>"BUENA"</formula>
    </cfRule>
    <cfRule type="cellIs" priority="818" dxfId="1" operator="equal" stopIfTrue="1">
      <formula>"ADMISIBLE"</formula>
    </cfRule>
    <cfRule type="cellIs" priority="819" dxfId="0" operator="equal" stopIfTrue="1">
      <formula>"MODERADA"</formula>
    </cfRule>
  </conditionalFormatting>
  <conditionalFormatting sqref="G58">
    <cfRule type="cellIs" priority="814" dxfId="2" operator="equal" stopIfTrue="1">
      <formula>"BUENA"</formula>
    </cfRule>
    <cfRule type="cellIs" priority="815" dxfId="1" operator="equal" stopIfTrue="1">
      <formula>"ADMISIBLE"</formula>
    </cfRule>
    <cfRule type="cellIs" priority="816" dxfId="0" operator="equal" stopIfTrue="1">
      <formula>"MODERADA"</formula>
    </cfRule>
  </conditionalFormatting>
  <conditionalFormatting sqref="I58:J58">
    <cfRule type="cellIs" priority="811" dxfId="2" operator="equal" stopIfTrue="1">
      <formula>"BUENA"</formula>
    </cfRule>
    <cfRule type="cellIs" priority="812" dxfId="1" operator="equal" stopIfTrue="1">
      <formula>"ADMISIBLE"</formula>
    </cfRule>
    <cfRule type="cellIs" priority="813" dxfId="0" operator="equal" stopIfTrue="1">
      <formula>"MODERADA"</formula>
    </cfRule>
  </conditionalFormatting>
  <conditionalFormatting sqref="H58">
    <cfRule type="cellIs" priority="808" dxfId="2" operator="equal" stopIfTrue="1">
      <formula>"BUENA"</formula>
    </cfRule>
    <cfRule type="cellIs" priority="809" dxfId="1" operator="equal" stopIfTrue="1">
      <formula>"ADMISIBLE"</formula>
    </cfRule>
    <cfRule type="cellIs" priority="810" dxfId="0" operator="equal" stopIfTrue="1">
      <formula>"MODERADA"</formula>
    </cfRule>
  </conditionalFormatting>
  <conditionalFormatting sqref="G68:I68">
    <cfRule type="cellIs" priority="805" dxfId="2" operator="equal" stopIfTrue="1">
      <formula>"BUENA"</formula>
    </cfRule>
    <cfRule type="cellIs" priority="806" dxfId="1" operator="equal" stopIfTrue="1">
      <formula>"ADMISIBLE"</formula>
    </cfRule>
    <cfRule type="cellIs" priority="807" dxfId="0" operator="equal" stopIfTrue="1">
      <formula>"MODERADA"</formula>
    </cfRule>
  </conditionalFormatting>
  <conditionalFormatting sqref="E68:F68">
    <cfRule type="cellIs" priority="802" dxfId="2" operator="equal" stopIfTrue="1">
      <formula>"BUENA"</formula>
    </cfRule>
    <cfRule type="cellIs" priority="803" dxfId="1" operator="equal" stopIfTrue="1">
      <formula>"ADMISIBLE"</formula>
    </cfRule>
    <cfRule type="cellIs" priority="804" dxfId="0" operator="equal" stopIfTrue="1">
      <formula>"MODERADA"</formula>
    </cfRule>
  </conditionalFormatting>
  <conditionalFormatting sqref="E65:F65">
    <cfRule type="cellIs" priority="799" dxfId="2" operator="equal" stopIfTrue="1">
      <formula>"BUENA"</formula>
    </cfRule>
    <cfRule type="cellIs" priority="800" dxfId="1" operator="equal" stopIfTrue="1">
      <formula>"ADMISIBLE"</formula>
    </cfRule>
    <cfRule type="cellIs" priority="801" dxfId="0" operator="equal" stopIfTrue="1">
      <formula>"MODERADA"</formula>
    </cfRule>
  </conditionalFormatting>
  <conditionalFormatting sqref="H65:M65 O67 M67 M64 O65 N64:N67">
    <cfRule type="cellIs" priority="796" dxfId="2" operator="equal" stopIfTrue="1">
      <formula>"BUENA"</formula>
    </cfRule>
    <cfRule type="cellIs" priority="797" dxfId="1" operator="equal" stopIfTrue="1">
      <formula>"ADMISIBLE"</formula>
    </cfRule>
    <cfRule type="cellIs" priority="798" dxfId="0" operator="equal" stopIfTrue="1">
      <formula>"MODERADA"</formula>
    </cfRule>
  </conditionalFormatting>
  <conditionalFormatting sqref="I67:K67">
    <cfRule type="cellIs" priority="793" dxfId="2" operator="equal" stopIfTrue="1">
      <formula>"BUENA"</formula>
    </cfRule>
    <cfRule type="cellIs" priority="794" dxfId="1" operator="equal" stopIfTrue="1">
      <formula>"ADMISIBLE"</formula>
    </cfRule>
    <cfRule type="cellIs" priority="795" dxfId="0" operator="equal" stopIfTrue="1">
      <formula>"MODERADA"</formula>
    </cfRule>
  </conditionalFormatting>
  <conditionalFormatting sqref="G61:I61 I62 J61:J62 K62">
    <cfRule type="cellIs" priority="790" dxfId="2" operator="equal" stopIfTrue="1">
      <formula>"BUENA"</formula>
    </cfRule>
    <cfRule type="cellIs" priority="791" dxfId="1" operator="equal" stopIfTrue="1">
      <formula>"ADMISIBLE"</formula>
    </cfRule>
    <cfRule type="cellIs" priority="792" dxfId="0" operator="equal" stopIfTrue="1">
      <formula>"MODERADA"</formula>
    </cfRule>
  </conditionalFormatting>
  <conditionalFormatting sqref="J68:K68">
    <cfRule type="cellIs" priority="787" dxfId="2" operator="equal" stopIfTrue="1">
      <formula>"BUENA"</formula>
    </cfRule>
    <cfRule type="cellIs" priority="788" dxfId="1" operator="equal" stopIfTrue="1">
      <formula>"ADMISIBLE"</formula>
    </cfRule>
    <cfRule type="cellIs" priority="789" dxfId="0" operator="equal" stopIfTrue="1">
      <formula>"MODERADA"</formula>
    </cfRule>
  </conditionalFormatting>
  <conditionalFormatting sqref="K58">
    <cfRule type="cellIs" priority="784" dxfId="2" operator="equal" stopIfTrue="1">
      <formula>"BUENA"</formula>
    </cfRule>
    <cfRule type="cellIs" priority="785" dxfId="1" operator="equal" stopIfTrue="1">
      <formula>"ADMISIBLE"</formula>
    </cfRule>
    <cfRule type="cellIs" priority="786" dxfId="0" operator="equal" stopIfTrue="1">
      <formula>"MODERADA"</formula>
    </cfRule>
  </conditionalFormatting>
  <conditionalFormatting sqref="L58">
    <cfRule type="cellIs" priority="781" dxfId="2" operator="equal" stopIfTrue="1">
      <formula>"BUENA"</formula>
    </cfRule>
    <cfRule type="cellIs" priority="782" dxfId="1" operator="equal" stopIfTrue="1">
      <formula>"ADMISIBLE"</formula>
    </cfRule>
    <cfRule type="cellIs" priority="783" dxfId="0" operator="equal" stopIfTrue="1">
      <formula>"MODERADA"</formula>
    </cfRule>
  </conditionalFormatting>
  <conditionalFormatting sqref="M58:R58">
    <cfRule type="cellIs" priority="778" dxfId="2" operator="equal" stopIfTrue="1">
      <formula>"BUENA"</formula>
    </cfRule>
    <cfRule type="cellIs" priority="779" dxfId="1" operator="equal" stopIfTrue="1">
      <formula>"ADMISIBLE"</formula>
    </cfRule>
    <cfRule type="cellIs" priority="780" dxfId="0" operator="equal" stopIfTrue="1">
      <formula>"MODERADA"</formula>
    </cfRule>
  </conditionalFormatting>
  <conditionalFormatting sqref="L68">
    <cfRule type="cellIs" priority="775" dxfId="2" operator="equal" stopIfTrue="1">
      <formula>"BUENA"</formula>
    </cfRule>
    <cfRule type="cellIs" priority="776" dxfId="1" operator="equal" stopIfTrue="1">
      <formula>"ADMISIBLE"</formula>
    </cfRule>
    <cfRule type="cellIs" priority="777" dxfId="0" operator="equal" stopIfTrue="1">
      <formula>"MODERADA"</formula>
    </cfRule>
  </conditionalFormatting>
  <conditionalFormatting sqref="M68:P68">
    <cfRule type="cellIs" priority="772" dxfId="2" operator="equal" stopIfTrue="1">
      <formula>"BUENA"</formula>
    </cfRule>
    <cfRule type="cellIs" priority="773" dxfId="1" operator="equal" stopIfTrue="1">
      <formula>"ADMISIBLE"</formula>
    </cfRule>
    <cfRule type="cellIs" priority="774" dxfId="0" operator="equal" stopIfTrue="1">
      <formula>"MODERADA"</formula>
    </cfRule>
  </conditionalFormatting>
  <conditionalFormatting sqref="O66 P66:Q67 P65 R67 P64:AG64 S65:U65 T66:T67">
    <cfRule type="cellIs" priority="769" dxfId="2" operator="equal" stopIfTrue="1">
      <formula>"BUENA"</formula>
    </cfRule>
    <cfRule type="cellIs" priority="770" dxfId="1" operator="equal" stopIfTrue="1">
      <formula>"ADMISIBLE"</formula>
    </cfRule>
    <cfRule type="cellIs" priority="771" dxfId="0" operator="equal" stopIfTrue="1">
      <formula>"MODERADA"</formula>
    </cfRule>
  </conditionalFormatting>
  <conditionalFormatting sqref="Q68">
    <cfRule type="cellIs" priority="766" dxfId="2" operator="equal" stopIfTrue="1">
      <formula>"BUENA"</formula>
    </cfRule>
    <cfRule type="cellIs" priority="767" dxfId="1" operator="equal" stopIfTrue="1">
      <formula>"ADMISIBLE"</formula>
    </cfRule>
    <cfRule type="cellIs" priority="768" dxfId="0" operator="equal" stopIfTrue="1">
      <formula>"MODERADA"</formula>
    </cfRule>
  </conditionalFormatting>
  <conditionalFormatting sqref="L61">
    <cfRule type="cellIs" priority="763" dxfId="2" operator="equal" stopIfTrue="1">
      <formula>"BUENA"</formula>
    </cfRule>
    <cfRule type="cellIs" priority="764" dxfId="1" operator="equal" stopIfTrue="1">
      <formula>"ADMISIBLE"</formula>
    </cfRule>
    <cfRule type="cellIs" priority="765" dxfId="0" operator="equal" stopIfTrue="1">
      <formula>"MODERADA"</formula>
    </cfRule>
  </conditionalFormatting>
  <conditionalFormatting sqref="O64">
    <cfRule type="cellIs" priority="760" dxfId="2" operator="equal" stopIfTrue="1">
      <formula>"BUENA"</formula>
    </cfRule>
    <cfRule type="cellIs" priority="761" dxfId="1" operator="equal" stopIfTrue="1">
      <formula>"ADMISIBLE"</formula>
    </cfRule>
    <cfRule type="cellIs" priority="762" dxfId="0" operator="equal" stopIfTrue="1">
      <formula>"MODERADA"</formula>
    </cfRule>
  </conditionalFormatting>
  <conditionalFormatting sqref="O62">
    <cfRule type="cellIs" priority="757" dxfId="2" operator="equal" stopIfTrue="1">
      <formula>"BUENA"</formula>
    </cfRule>
    <cfRule type="cellIs" priority="758" dxfId="1" operator="equal" stopIfTrue="1">
      <formula>"ADMISIBLE"</formula>
    </cfRule>
    <cfRule type="cellIs" priority="759" dxfId="0" operator="equal" stopIfTrue="1">
      <formula>"MODERADA"</formula>
    </cfRule>
  </conditionalFormatting>
  <conditionalFormatting sqref="Q62:S62">
    <cfRule type="cellIs" priority="754" dxfId="2" operator="equal" stopIfTrue="1">
      <formula>"BUENA"</formula>
    </cfRule>
    <cfRule type="cellIs" priority="755" dxfId="1" operator="equal" stopIfTrue="1">
      <formula>"ADMISIBLE"</formula>
    </cfRule>
    <cfRule type="cellIs" priority="756" dxfId="0" operator="equal" stopIfTrue="1">
      <formula>"MODERADA"</formula>
    </cfRule>
  </conditionalFormatting>
  <conditionalFormatting sqref="U58:Y58">
    <cfRule type="cellIs" priority="751" dxfId="2" operator="equal" stopIfTrue="1">
      <formula>"BUENA"</formula>
    </cfRule>
    <cfRule type="cellIs" priority="752" dxfId="1" operator="equal" stopIfTrue="1">
      <formula>"ADMISIBLE"</formula>
    </cfRule>
    <cfRule type="cellIs" priority="753" dxfId="0" operator="equal" stopIfTrue="1">
      <formula>"MODERADA"</formula>
    </cfRule>
  </conditionalFormatting>
  <conditionalFormatting sqref="V68:Y68">
    <cfRule type="cellIs" priority="748" dxfId="2" operator="equal" stopIfTrue="1">
      <formula>"BUENA"</formula>
    </cfRule>
    <cfRule type="cellIs" priority="749" dxfId="1" operator="equal" stopIfTrue="1">
      <formula>"ADMISIBLE"</formula>
    </cfRule>
    <cfRule type="cellIs" priority="750" dxfId="0" operator="equal" stopIfTrue="1">
      <formula>"MODERADA"</formula>
    </cfRule>
  </conditionalFormatting>
  <conditionalFormatting sqref="S68:T68">
    <cfRule type="cellIs" priority="745" dxfId="2" operator="equal" stopIfTrue="1">
      <formula>"BUENA"</formula>
    </cfRule>
    <cfRule type="cellIs" priority="746" dxfId="1" operator="equal" stopIfTrue="1">
      <formula>"ADMISIBLE"</formula>
    </cfRule>
    <cfRule type="cellIs" priority="747" dxfId="0" operator="equal" stopIfTrue="1">
      <formula>"MODERADA"</formula>
    </cfRule>
  </conditionalFormatting>
  <conditionalFormatting sqref="R68">
    <cfRule type="cellIs" priority="742" dxfId="2" operator="equal" stopIfTrue="1">
      <formula>"BUENA"</formula>
    </cfRule>
    <cfRule type="cellIs" priority="743" dxfId="1" operator="equal" stopIfTrue="1">
      <formula>"ADMISIBLE"</formula>
    </cfRule>
    <cfRule type="cellIs" priority="744" dxfId="0" operator="equal" stopIfTrue="1">
      <formula>"MODERADA"</formula>
    </cfRule>
  </conditionalFormatting>
  <conditionalFormatting sqref="S58:T58">
    <cfRule type="cellIs" priority="739" dxfId="2" operator="equal" stopIfTrue="1">
      <formula>"BUENA"</formula>
    </cfRule>
    <cfRule type="cellIs" priority="740" dxfId="1" operator="equal" stopIfTrue="1">
      <formula>"ADMISIBLE"</formula>
    </cfRule>
    <cfRule type="cellIs" priority="741" dxfId="0" operator="equal" stopIfTrue="1">
      <formula>"MODERADA"</formula>
    </cfRule>
  </conditionalFormatting>
  <conditionalFormatting sqref="Z58">
    <cfRule type="cellIs" priority="736" dxfId="2" operator="equal" stopIfTrue="1">
      <formula>"BUENA"</formula>
    </cfRule>
    <cfRule type="cellIs" priority="737" dxfId="1" operator="equal" stopIfTrue="1">
      <formula>"ADMISIBLE"</formula>
    </cfRule>
    <cfRule type="cellIs" priority="738" dxfId="0" operator="equal" stopIfTrue="1">
      <formula>"MODERADA"</formula>
    </cfRule>
  </conditionalFormatting>
  <conditionalFormatting sqref="Z68">
    <cfRule type="cellIs" priority="733" dxfId="2" operator="equal" stopIfTrue="1">
      <formula>"BUENA"</formula>
    </cfRule>
    <cfRule type="cellIs" priority="734" dxfId="1" operator="equal" stopIfTrue="1">
      <formula>"ADMISIBLE"</formula>
    </cfRule>
    <cfRule type="cellIs" priority="735" dxfId="0" operator="equal" stopIfTrue="1">
      <formula>"MODERADA"</formula>
    </cfRule>
  </conditionalFormatting>
  <conditionalFormatting sqref="AB58:AC58">
    <cfRule type="cellIs" priority="730" dxfId="2" operator="equal" stopIfTrue="1">
      <formula>"BUENA"</formula>
    </cfRule>
    <cfRule type="cellIs" priority="731" dxfId="1" operator="equal" stopIfTrue="1">
      <formula>"ADMISIBLE"</formula>
    </cfRule>
    <cfRule type="cellIs" priority="732" dxfId="0" operator="equal" stopIfTrue="1">
      <formula>"MODERADA"</formula>
    </cfRule>
  </conditionalFormatting>
  <conditionalFormatting sqref="AC68:AD68">
    <cfRule type="cellIs" priority="727" dxfId="2" operator="equal" stopIfTrue="1">
      <formula>"BUENA"</formula>
    </cfRule>
    <cfRule type="cellIs" priority="728" dxfId="1" operator="equal" stopIfTrue="1">
      <formula>"ADMISIBLE"</formula>
    </cfRule>
    <cfRule type="cellIs" priority="729" dxfId="0" operator="equal" stopIfTrue="1">
      <formula>"MODERADA"</formula>
    </cfRule>
  </conditionalFormatting>
  <conditionalFormatting sqref="AG68">
    <cfRule type="cellIs" priority="724" dxfId="2" operator="equal" stopIfTrue="1">
      <formula>"BUENA"</formula>
    </cfRule>
    <cfRule type="cellIs" priority="725" dxfId="1" operator="equal" stopIfTrue="1">
      <formula>"ADMISIBLE"</formula>
    </cfRule>
    <cfRule type="cellIs" priority="726" dxfId="0" operator="equal" stopIfTrue="1">
      <formula>"MODERADA"</formula>
    </cfRule>
  </conditionalFormatting>
  <conditionalFormatting sqref="AC63:AG63">
    <cfRule type="cellIs" priority="721" dxfId="2" operator="equal" stopIfTrue="1">
      <formula>"BUENA"</formula>
    </cfRule>
    <cfRule type="cellIs" priority="722" dxfId="1" operator="equal" stopIfTrue="1">
      <formula>"ADMISIBLE"</formula>
    </cfRule>
    <cfRule type="cellIs" priority="723" dxfId="0" operator="equal" stopIfTrue="1">
      <formula>"MODERADA"</formula>
    </cfRule>
  </conditionalFormatting>
  <conditionalFormatting sqref="AD58:AG58">
    <cfRule type="cellIs" priority="718" dxfId="2" operator="equal" stopIfTrue="1">
      <formula>"BUENA"</formula>
    </cfRule>
    <cfRule type="cellIs" priority="719" dxfId="1" operator="equal" stopIfTrue="1">
      <formula>"ADMISIBLE"</formula>
    </cfRule>
    <cfRule type="cellIs" priority="720" dxfId="0" operator="equal" stopIfTrue="1">
      <formula>"MODERADA"</formula>
    </cfRule>
  </conditionalFormatting>
  <conditionalFormatting sqref="AE68:AF68">
    <cfRule type="cellIs" priority="715" dxfId="2" operator="equal" stopIfTrue="1">
      <formula>"BUENA"</formula>
    </cfRule>
    <cfRule type="cellIs" priority="716" dxfId="1" operator="equal" stopIfTrue="1">
      <formula>"ADMISIBLE"</formula>
    </cfRule>
    <cfRule type="cellIs" priority="717" dxfId="0" operator="equal" stopIfTrue="1">
      <formula>"MODERADA"</formula>
    </cfRule>
  </conditionalFormatting>
  <conditionalFormatting sqref="AA68:AB68">
    <cfRule type="cellIs" priority="712" dxfId="2" operator="equal" stopIfTrue="1">
      <formula>"BUENA"</formula>
    </cfRule>
    <cfRule type="cellIs" priority="713" dxfId="1" operator="equal" stopIfTrue="1">
      <formula>"ADMISIBLE"</formula>
    </cfRule>
    <cfRule type="cellIs" priority="714" dxfId="0" operator="equal" stopIfTrue="1">
      <formula>"MODERADA"</formula>
    </cfRule>
  </conditionalFormatting>
  <conditionalFormatting sqref="AA63:AB63">
    <cfRule type="cellIs" priority="709" dxfId="2" operator="equal" stopIfTrue="1">
      <formula>"BUENA"</formula>
    </cfRule>
    <cfRule type="cellIs" priority="710" dxfId="1" operator="equal" stopIfTrue="1">
      <formula>"ADMISIBLE"</formula>
    </cfRule>
    <cfRule type="cellIs" priority="711" dxfId="0" operator="equal" stopIfTrue="1">
      <formula>"MODERADA"</formula>
    </cfRule>
  </conditionalFormatting>
  <conditionalFormatting sqref="AA58">
    <cfRule type="cellIs" priority="706" dxfId="2" operator="equal" stopIfTrue="1">
      <formula>"BUENA"</formula>
    </cfRule>
    <cfRule type="cellIs" priority="707" dxfId="1" operator="equal" stopIfTrue="1">
      <formula>"ADMISIBLE"</formula>
    </cfRule>
    <cfRule type="cellIs" priority="708" dxfId="0" operator="equal" stopIfTrue="1">
      <formula>"MODERADA"</formula>
    </cfRule>
  </conditionalFormatting>
  <conditionalFormatting sqref="Q65">
    <cfRule type="cellIs" priority="703" dxfId="2" operator="equal" stopIfTrue="1">
      <formula>"BUENA"</formula>
    </cfRule>
    <cfRule type="cellIs" priority="704" dxfId="1" operator="equal" stopIfTrue="1">
      <formula>"ADMISIBLE"</formula>
    </cfRule>
    <cfRule type="cellIs" priority="705" dxfId="0" operator="equal" stopIfTrue="1">
      <formula>"MODERADA"</formula>
    </cfRule>
  </conditionalFormatting>
  <conditionalFormatting sqref="Q61:Y61 S59:S60 R59">
    <cfRule type="cellIs" priority="700" dxfId="2" operator="equal" stopIfTrue="1">
      <formula>"BUENA"</formula>
    </cfRule>
    <cfRule type="cellIs" priority="701" dxfId="1" operator="equal" stopIfTrue="1">
      <formula>"ADMISIBLE"</formula>
    </cfRule>
    <cfRule type="cellIs" priority="702" dxfId="0" operator="equal" stopIfTrue="1">
      <formula>"MODERADA"</formula>
    </cfRule>
  </conditionalFormatting>
  <conditionalFormatting sqref="R65:R66 S66:S67">
    <cfRule type="cellIs" priority="697" dxfId="2" operator="equal" stopIfTrue="1">
      <formula>"BUENA"</formula>
    </cfRule>
    <cfRule type="cellIs" priority="698" dxfId="1" operator="equal" stopIfTrue="1">
      <formula>"ADMISIBLE"</formula>
    </cfRule>
    <cfRule type="cellIs" priority="699" dxfId="0" operator="equal" stopIfTrue="1">
      <formula>"MODERADA"</formula>
    </cfRule>
  </conditionalFormatting>
  <conditionalFormatting sqref="U66:U67">
    <cfRule type="cellIs" priority="694" dxfId="2" operator="equal" stopIfTrue="1">
      <formula>"BUENA"</formula>
    </cfRule>
    <cfRule type="cellIs" priority="695" dxfId="1" operator="equal" stopIfTrue="1">
      <formula>"ADMISIBLE"</formula>
    </cfRule>
    <cfRule type="cellIs" priority="696" dxfId="0" operator="equal" stopIfTrue="1">
      <formula>"MODERADA"</formula>
    </cfRule>
  </conditionalFormatting>
  <conditionalFormatting sqref="U68">
    <cfRule type="cellIs" priority="691" dxfId="2" operator="equal" stopIfTrue="1">
      <formula>"BUENA"</formula>
    </cfRule>
    <cfRule type="cellIs" priority="692" dxfId="1" operator="equal" stopIfTrue="1">
      <formula>"ADMISIBLE"</formula>
    </cfRule>
    <cfRule type="cellIs" priority="693" dxfId="0" operator="equal" stopIfTrue="1">
      <formula>"MODERADA"</formula>
    </cfRule>
  </conditionalFormatting>
  <conditionalFormatting sqref="W65:Y65 V66:Y67">
    <cfRule type="cellIs" priority="688" dxfId="2" operator="equal" stopIfTrue="1">
      <formula>"BUENA"</formula>
    </cfRule>
    <cfRule type="cellIs" priority="689" dxfId="1" operator="equal" stopIfTrue="1">
      <formula>"ADMISIBLE"</formula>
    </cfRule>
    <cfRule type="cellIs" priority="690" dxfId="0" operator="equal" stopIfTrue="1">
      <formula>"MODERADA"</formula>
    </cfRule>
  </conditionalFormatting>
  <conditionalFormatting sqref="V65">
    <cfRule type="cellIs" priority="685" dxfId="2" operator="equal" stopIfTrue="1">
      <formula>"BUENA"</formula>
    </cfRule>
    <cfRule type="cellIs" priority="686" dxfId="1" operator="equal" stopIfTrue="1">
      <formula>"ADMISIBLE"</formula>
    </cfRule>
    <cfRule type="cellIs" priority="687" dxfId="0" operator="equal" stopIfTrue="1">
      <formula>"MODERADA"</formula>
    </cfRule>
  </conditionalFormatting>
  <conditionalFormatting sqref="U62">
    <cfRule type="cellIs" priority="682" dxfId="2" operator="equal" stopIfTrue="1">
      <formula>"BUENA"</formula>
    </cfRule>
    <cfRule type="cellIs" priority="683" dxfId="1" operator="equal" stopIfTrue="1">
      <formula>"ADMISIBLE"</formula>
    </cfRule>
    <cfRule type="cellIs" priority="684" dxfId="0" operator="equal" stopIfTrue="1">
      <formula>"MODERADA"</formula>
    </cfRule>
  </conditionalFormatting>
  <conditionalFormatting sqref="U59:W59">
    <cfRule type="cellIs" priority="679" dxfId="2" operator="equal" stopIfTrue="1">
      <formula>"BUENA"</formula>
    </cfRule>
    <cfRule type="cellIs" priority="680" dxfId="1" operator="equal" stopIfTrue="1">
      <formula>"ADMISIBLE"</formula>
    </cfRule>
    <cfRule type="cellIs" priority="681" dxfId="0" operator="equal" stopIfTrue="1">
      <formula>"MODERADA"</formula>
    </cfRule>
  </conditionalFormatting>
  <conditionalFormatting sqref="Z65:Z67">
    <cfRule type="cellIs" priority="676" dxfId="2" operator="equal" stopIfTrue="1">
      <formula>"BUENA"</formula>
    </cfRule>
    <cfRule type="cellIs" priority="677" dxfId="1" operator="equal" stopIfTrue="1">
      <formula>"ADMISIBLE"</formula>
    </cfRule>
    <cfRule type="cellIs" priority="678" dxfId="0" operator="equal" stopIfTrue="1">
      <formula>"MODERADA"</formula>
    </cfRule>
  </conditionalFormatting>
  <conditionalFormatting sqref="Z61:Z62">
    <cfRule type="cellIs" priority="673" dxfId="2" operator="equal" stopIfTrue="1">
      <formula>"BUENA"</formula>
    </cfRule>
    <cfRule type="cellIs" priority="674" dxfId="1" operator="equal" stopIfTrue="1">
      <formula>"ADMISIBLE"</formula>
    </cfRule>
    <cfRule type="cellIs" priority="675" dxfId="0" operator="equal" stopIfTrue="1">
      <formula>"MODERADA"</formula>
    </cfRule>
  </conditionalFormatting>
  <conditionalFormatting sqref="Y59:Z59">
    <cfRule type="cellIs" priority="670" dxfId="2" operator="equal" stopIfTrue="1">
      <formula>"BUENA"</formula>
    </cfRule>
    <cfRule type="cellIs" priority="671" dxfId="1" operator="equal" stopIfTrue="1">
      <formula>"ADMISIBLE"</formula>
    </cfRule>
    <cfRule type="cellIs" priority="672" dxfId="0" operator="equal" stopIfTrue="1">
      <formula>"MODERADA"</formula>
    </cfRule>
  </conditionalFormatting>
  <conditionalFormatting sqref="AC65:AD65">
    <cfRule type="cellIs" priority="667" dxfId="2" operator="equal" stopIfTrue="1">
      <formula>"BUENA"</formula>
    </cfRule>
    <cfRule type="cellIs" priority="668" dxfId="1" operator="equal" stopIfTrue="1">
      <formula>"ADMISIBLE"</formula>
    </cfRule>
    <cfRule type="cellIs" priority="669" dxfId="0" operator="equal" stopIfTrue="1">
      <formula>"MODERADA"</formula>
    </cfRule>
  </conditionalFormatting>
  <conditionalFormatting sqref="AD67">
    <cfRule type="cellIs" priority="664" dxfId="2" operator="equal" stopIfTrue="1">
      <formula>"BUENA"</formula>
    </cfRule>
    <cfRule type="cellIs" priority="665" dxfId="1" operator="equal" stopIfTrue="1">
      <formula>"ADMISIBLE"</formula>
    </cfRule>
    <cfRule type="cellIs" priority="666" dxfId="0" operator="equal" stopIfTrue="1">
      <formula>"MODERADA"</formula>
    </cfRule>
  </conditionalFormatting>
  <conditionalFormatting sqref="AG65">
    <cfRule type="cellIs" priority="661" dxfId="2" operator="equal" stopIfTrue="1">
      <formula>"BUENA"</formula>
    </cfRule>
    <cfRule type="cellIs" priority="662" dxfId="1" operator="equal" stopIfTrue="1">
      <formula>"ADMISIBLE"</formula>
    </cfRule>
    <cfRule type="cellIs" priority="663" dxfId="0" operator="equal" stopIfTrue="1">
      <formula>"MODERADA"</formula>
    </cfRule>
  </conditionalFormatting>
  <conditionalFormatting sqref="AG67">
    <cfRule type="cellIs" priority="658" dxfId="2" operator="equal" stopIfTrue="1">
      <formula>"BUENA"</formula>
    </cfRule>
    <cfRule type="cellIs" priority="659" dxfId="1" operator="equal" stopIfTrue="1">
      <formula>"ADMISIBLE"</formula>
    </cfRule>
    <cfRule type="cellIs" priority="660" dxfId="0" operator="equal" stopIfTrue="1">
      <formula>"MODERADA"</formula>
    </cfRule>
  </conditionalFormatting>
  <conditionalFormatting sqref="AC62:AG62">
    <cfRule type="cellIs" priority="655" dxfId="2" operator="equal" stopIfTrue="1">
      <formula>"BUENA"</formula>
    </cfRule>
    <cfRule type="cellIs" priority="656" dxfId="1" operator="equal" stopIfTrue="1">
      <formula>"ADMISIBLE"</formula>
    </cfRule>
    <cfRule type="cellIs" priority="657" dxfId="0" operator="equal" stopIfTrue="1">
      <formula>"MODERADA"</formula>
    </cfRule>
  </conditionalFormatting>
  <conditionalFormatting sqref="T60:AG60">
    <cfRule type="cellIs" priority="652" dxfId="2" operator="equal" stopIfTrue="1">
      <formula>"BUENA"</formula>
    </cfRule>
    <cfRule type="cellIs" priority="653" dxfId="1" operator="equal" stopIfTrue="1">
      <formula>"ADMISIBLE"</formula>
    </cfRule>
    <cfRule type="cellIs" priority="654" dxfId="0" operator="equal" stopIfTrue="1">
      <formula>"MODERADA"</formula>
    </cfRule>
  </conditionalFormatting>
  <conditionalFormatting sqref="AA59:AG59">
    <cfRule type="cellIs" priority="649" dxfId="2" operator="equal" stopIfTrue="1">
      <formula>"BUENA"</formula>
    </cfRule>
    <cfRule type="cellIs" priority="650" dxfId="1" operator="equal" stopIfTrue="1">
      <formula>"ADMISIBLE"</formula>
    </cfRule>
    <cfRule type="cellIs" priority="651" dxfId="0" operator="equal" stopIfTrue="1">
      <formula>"MODERADA"</formula>
    </cfRule>
  </conditionalFormatting>
  <conditionalFormatting sqref="AA61:AG61">
    <cfRule type="cellIs" priority="646" dxfId="2" operator="equal" stopIfTrue="1">
      <formula>"BUENA"</formula>
    </cfRule>
    <cfRule type="cellIs" priority="647" dxfId="1" operator="equal" stopIfTrue="1">
      <formula>"ADMISIBLE"</formula>
    </cfRule>
    <cfRule type="cellIs" priority="648" dxfId="0" operator="equal" stopIfTrue="1">
      <formula>"MODERADA"</formula>
    </cfRule>
  </conditionalFormatting>
  <conditionalFormatting sqref="AA62:AB62">
    <cfRule type="cellIs" priority="643" dxfId="2" operator="equal" stopIfTrue="1">
      <formula>"BUENA"</formula>
    </cfRule>
    <cfRule type="cellIs" priority="644" dxfId="1" operator="equal" stopIfTrue="1">
      <formula>"ADMISIBLE"</formula>
    </cfRule>
    <cfRule type="cellIs" priority="645" dxfId="0" operator="equal" stopIfTrue="1">
      <formula>"MODERADA"</formula>
    </cfRule>
  </conditionalFormatting>
  <conditionalFormatting sqref="AA65:AB67">
    <cfRule type="cellIs" priority="640" dxfId="2" operator="equal" stopIfTrue="1">
      <formula>"BUENA"</formula>
    </cfRule>
    <cfRule type="cellIs" priority="641" dxfId="1" operator="equal" stopIfTrue="1">
      <formula>"ADMISIBLE"</formula>
    </cfRule>
    <cfRule type="cellIs" priority="642" dxfId="0" operator="equal" stopIfTrue="1">
      <formula>"MODERADA"</formula>
    </cfRule>
  </conditionalFormatting>
  <conditionalFormatting sqref="AC66:AC67">
    <cfRule type="cellIs" priority="637" dxfId="2" operator="equal" stopIfTrue="1">
      <formula>"BUENA"</formula>
    </cfRule>
    <cfRule type="cellIs" priority="638" dxfId="1" operator="equal" stopIfTrue="1">
      <formula>"ADMISIBLE"</formula>
    </cfRule>
    <cfRule type="cellIs" priority="639" dxfId="0" operator="equal" stopIfTrue="1">
      <formula>"MODERADA"</formula>
    </cfRule>
  </conditionalFormatting>
  <conditionalFormatting sqref="AE65:AF67">
    <cfRule type="cellIs" priority="634" dxfId="2" operator="equal" stopIfTrue="1">
      <formula>"BUENA"</formula>
    </cfRule>
    <cfRule type="cellIs" priority="635" dxfId="1" operator="equal" stopIfTrue="1">
      <formula>"ADMISIBLE"</formula>
    </cfRule>
    <cfRule type="cellIs" priority="636" dxfId="0" operator="equal" stopIfTrue="1">
      <formula>"MODERADA"</formula>
    </cfRule>
  </conditionalFormatting>
  <conditionalFormatting sqref="AD66">
    <cfRule type="cellIs" priority="631" dxfId="2" operator="equal" stopIfTrue="1">
      <formula>"BUENA"</formula>
    </cfRule>
    <cfRule type="cellIs" priority="632" dxfId="1" operator="equal" stopIfTrue="1">
      <formula>"ADMISIBLE"</formula>
    </cfRule>
    <cfRule type="cellIs" priority="633" dxfId="0" operator="equal" stopIfTrue="1">
      <formula>"MODERADA"</formula>
    </cfRule>
  </conditionalFormatting>
  <conditionalFormatting sqref="AG66">
    <cfRule type="cellIs" priority="628" dxfId="2" operator="equal" stopIfTrue="1">
      <formula>"BUENA"</formula>
    </cfRule>
    <cfRule type="cellIs" priority="629" dxfId="1" operator="equal" stopIfTrue="1">
      <formula>"ADMISIBLE"</formula>
    </cfRule>
    <cfRule type="cellIs" priority="630" dxfId="0" operator="equal" stopIfTrue="1">
      <formula>"MODERADA"</formula>
    </cfRule>
  </conditionalFormatting>
  <conditionalFormatting sqref="X62:Y62">
    <cfRule type="cellIs" priority="625" dxfId="2" operator="equal" stopIfTrue="1">
      <formula>"BUENA"</formula>
    </cfRule>
    <cfRule type="cellIs" priority="626" dxfId="1" operator="equal" stopIfTrue="1">
      <formula>"ADMISIBLE"</formula>
    </cfRule>
    <cfRule type="cellIs" priority="627" dxfId="0" operator="equal" stopIfTrue="1">
      <formula>"MODERADA"</formula>
    </cfRule>
  </conditionalFormatting>
  <conditionalFormatting sqref="X59">
    <cfRule type="cellIs" priority="622" dxfId="2" operator="equal" stopIfTrue="1">
      <formula>"BUENA"</formula>
    </cfRule>
    <cfRule type="cellIs" priority="623" dxfId="1" operator="equal" stopIfTrue="1">
      <formula>"ADMISIBLE"</formula>
    </cfRule>
    <cfRule type="cellIs" priority="624" dxfId="0" operator="equal" stopIfTrue="1">
      <formula>"MODERADA"</formula>
    </cfRule>
  </conditionalFormatting>
  <conditionalFormatting sqref="T59">
    <cfRule type="cellIs" priority="619" dxfId="2" operator="equal" stopIfTrue="1">
      <formula>"BUENA"</formula>
    </cfRule>
    <cfRule type="cellIs" priority="620" dxfId="1" operator="equal" stopIfTrue="1">
      <formula>"ADMISIBLE"</formula>
    </cfRule>
    <cfRule type="cellIs" priority="621" dxfId="0" operator="equal" stopIfTrue="1">
      <formula>"MODERADA"</formula>
    </cfRule>
  </conditionalFormatting>
  <conditionalFormatting sqref="T62">
    <cfRule type="cellIs" priority="616" dxfId="2" operator="equal" stopIfTrue="1">
      <formula>"BUENA"</formula>
    </cfRule>
    <cfRule type="cellIs" priority="617" dxfId="1" operator="equal" stopIfTrue="1">
      <formula>"ADMISIBLE"</formula>
    </cfRule>
    <cfRule type="cellIs" priority="618" dxfId="0" operator="equal" stopIfTrue="1">
      <formula>"MODERADA"</formula>
    </cfRule>
  </conditionalFormatting>
  <conditionalFormatting sqref="V62">
    <cfRule type="cellIs" priority="613" dxfId="2" operator="equal" stopIfTrue="1">
      <formula>"BUENA"</formula>
    </cfRule>
    <cfRule type="cellIs" priority="614" dxfId="1" operator="equal" stopIfTrue="1">
      <formula>"ADMISIBLE"</formula>
    </cfRule>
    <cfRule type="cellIs" priority="615" dxfId="0" operator="equal" stopIfTrue="1">
      <formula>"MODERADA"</formula>
    </cfRule>
  </conditionalFormatting>
  <conditionalFormatting sqref="W62">
    <cfRule type="cellIs" priority="610" dxfId="2" operator="equal" stopIfTrue="1">
      <formula>"BUENA"</formula>
    </cfRule>
    <cfRule type="cellIs" priority="611" dxfId="1" operator="equal" stopIfTrue="1">
      <formula>"ADMISIBLE"</formula>
    </cfRule>
    <cfRule type="cellIs" priority="612" dxfId="0" operator="equal" stopIfTrue="1">
      <formula>"MODERADA"</formula>
    </cfRule>
  </conditionalFormatting>
  <conditionalFormatting sqref="H62">
    <cfRule type="cellIs" priority="607" dxfId="2" operator="equal" stopIfTrue="1">
      <formula>"BUENA"</formula>
    </cfRule>
    <cfRule type="cellIs" priority="608" dxfId="1" operator="equal" stopIfTrue="1">
      <formula>"ADMISIBLE"</formula>
    </cfRule>
    <cfRule type="cellIs" priority="609" dxfId="0" operator="equal" stopIfTrue="1">
      <formula>"MODERADA"</formula>
    </cfRule>
  </conditionalFormatting>
  <conditionalFormatting sqref="P59">
    <cfRule type="cellIs" priority="604" dxfId="2" operator="equal" stopIfTrue="1">
      <formula>"BUENA"</formula>
    </cfRule>
    <cfRule type="cellIs" priority="605" dxfId="1" operator="equal" stopIfTrue="1">
      <formula>"ADMISIBLE"</formula>
    </cfRule>
    <cfRule type="cellIs" priority="606" dxfId="0" operator="equal" stopIfTrue="1">
      <formula>"MODERADA"</formula>
    </cfRule>
  </conditionalFormatting>
  <conditionalFormatting sqref="D75:I75">
    <cfRule type="cellIs" priority="601" dxfId="2" operator="equal" stopIfTrue="1">
      <formula>"BUENA"</formula>
    </cfRule>
    <cfRule type="cellIs" priority="602" dxfId="1" operator="equal" stopIfTrue="1">
      <formula>"ADMISIBLE"</formula>
    </cfRule>
    <cfRule type="cellIs" priority="603" dxfId="0" operator="equal" stopIfTrue="1">
      <formula>"MODERADA"</formula>
    </cfRule>
  </conditionalFormatting>
  <conditionalFormatting sqref="E85:J85">
    <cfRule type="cellIs" priority="598" dxfId="2" operator="equal" stopIfTrue="1">
      <formula>"BUENA"</formula>
    </cfRule>
    <cfRule type="cellIs" priority="599" dxfId="1" operator="equal" stopIfTrue="1">
      <formula>"ADMISIBLE"</formula>
    </cfRule>
    <cfRule type="cellIs" priority="600" dxfId="0" operator="equal" stopIfTrue="1">
      <formula>"MODERADA"</formula>
    </cfRule>
  </conditionalFormatting>
  <conditionalFormatting sqref="H80:I80">
    <cfRule type="cellIs" priority="595" dxfId="2" operator="equal" stopIfTrue="1">
      <formula>"BUENA"</formula>
    </cfRule>
    <cfRule type="cellIs" priority="596" dxfId="1" operator="equal" stopIfTrue="1">
      <formula>"ADMISIBLE"</formula>
    </cfRule>
    <cfRule type="cellIs" priority="597" dxfId="0" operator="equal" stopIfTrue="1">
      <formula>"MODERADA"</formula>
    </cfRule>
  </conditionalFormatting>
  <conditionalFormatting sqref="D76:D77">
    <cfRule type="cellIs" priority="592" dxfId="2" operator="equal" stopIfTrue="1">
      <formula>"BUENA"</formula>
    </cfRule>
    <cfRule type="cellIs" priority="593" dxfId="1" operator="equal" stopIfTrue="1">
      <formula>"ADMISIBLE"</formula>
    </cfRule>
    <cfRule type="cellIs" priority="594" dxfId="0" operator="equal" stopIfTrue="1">
      <formula>"MODERADA"</formula>
    </cfRule>
  </conditionalFormatting>
  <conditionalFormatting sqref="E76:I76">
    <cfRule type="cellIs" priority="589" dxfId="2" operator="equal" stopIfTrue="1">
      <formula>"BUENA"</formula>
    </cfRule>
    <cfRule type="cellIs" priority="590" dxfId="1" operator="equal" stopIfTrue="1">
      <formula>"ADMISIBLE"</formula>
    </cfRule>
    <cfRule type="cellIs" priority="591" dxfId="0" operator="equal" stopIfTrue="1">
      <formula>"MODERADA"</formula>
    </cfRule>
  </conditionalFormatting>
  <conditionalFormatting sqref="F77:I79 E78">
    <cfRule type="cellIs" priority="586" dxfId="2" operator="equal" stopIfTrue="1">
      <formula>"BUENA"</formula>
    </cfRule>
    <cfRule type="cellIs" priority="587" dxfId="1" operator="equal" stopIfTrue="1">
      <formula>"ADMISIBLE"</formula>
    </cfRule>
    <cfRule type="cellIs" priority="588" dxfId="0" operator="equal" stopIfTrue="1">
      <formula>"MODERADA"</formula>
    </cfRule>
  </conditionalFormatting>
  <conditionalFormatting sqref="D83:H83 H81:H82 I81:I83 D81:G81">
    <cfRule type="cellIs" priority="583" dxfId="2" operator="equal" stopIfTrue="1">
      <formula>"BUENA"</formula>
    </cfRule>
    <cfRule type="cellIs" priority="584" dxfId="1" operator="equal" stopIfTrue="1">
      <formula>"ADMISIBLE"</formula>
    </cfRule>
    <cfRule type="cellIs" priority="585" dxfId="0" operator="equal" stopIfTrue="1">
      <formula>"MODERADA"</formula>
    </cfRule>
  </conditionalFormatting>
  <conditionalFormatting sqref="E84:I84">
    <cfRule type="cellIs" priority="580" dxfId="2" operator="equal" stopIfTrue="1">
      <formula>"BUENA"</formula>
    </cfRule>
    <cfRule type="cellIs" priority="581" dxfId="1" operator="equal" stopIfTrue="1">
      <formula>"ADMISIBLE"</formula>
    </cfRule>
    <cfRule type="cellIs" priority="582" dxfId="0" operator="equal" stopIfTrue="1">
      <formula>"MODERADA"</formula>
    </cfRule>
  </conditionalFormatting>
  <conditionalFormatting sqref="D82:G82">
    <cfRule type="cellIs" priority="577" dxfId="2" operator="equal" stopIfTrue="1">
      <formula>"BUENA"</formula>
    </cfRule>
    <cfRule type="cellIs" priority="578" dxfId="1" operator="equal" stopIfTrue="1">
      <formula>"ADMISIBLE"</formula>
    </cfRule>
    <cfRule type="cellIs" priority="579" dxfId="0" operator="equal" stopIfTrue="1">
      <formula>"MODERADA"</formula>
    </cfRule>
  </conditionalFormatting>
  <conditionalFormatting sqref="E79">
    <cfRule type="cellIs" priority="574" dxfId="2" operator="equal" stopIfTrue="1">
      <formula>"BUENA"</formula>
    </cfRule>
    <cfRule type="cellIs" priority="575" dxfId="1" operator="equal" stopIfTrue="1">
      <formula>"ADMISIBLE"</formula>
    </cfRule>
    <cfRule type="cellIs" priority="576" dxfId="0" operator="equal" stopIfTrue="1">
      <formula>"MODERADA"</formula>
    </cfRule>
  </conditionalFormatting>
  <conditionalFormatting sqref="E77">
    <cfRule type="cellIs" priority="571" dxfId="2" operator="equal" stopIfTrue="1">
      <formula>"BUENA"</formula>
    </cfRule>
    <cfRule type="cellIs" priority="572" dxfId="1" operator="equal" stopIfTrue="1">
      <formula>"ADMISIBLE"</formula>
    </cfRule>
    <cfRule type="cellIs" priority="573" dxfId="0" operator="equal" stopIfTrue="1">
      <formula>"MODERADA"</formula>
    </cfRule>
  </conditionalFormatting>
  <conditionalFormatting sqref="D78:D79">
    <cfRule type="cellIs" priority="568" dxfId="2" operator="equal" stopIfTrue="1">
      <formula>"BUENA"</formula>
    </cfRule>
    <cfRule type="cellIs" priority="569" dxfId="1" operator="equal" stopIfTrue="1">
      <formula>"ADMISIBLE"</formula>
    </cfRule>
    <cfRule type="cellIs" priority="570" dxfId="0" operator="equal" stopIfTrue="1">
      <formula>"MODERADA"</formula>
    </cfRule>
  </conditionalFormatting>
  <conditionalFormatting sqref="F80:G80">
    <cfRule type="cellIs" priority="562" dxfId="2" operator="equal" stopIfTrue="1">
      <formula>"BUENA"</formula>
    </cfRule>
    <cfRule type="cellIs" priority="563" dxfId="1" operator="equal" stopIfTrue="1">
      <formula>"ADMISIBLE"</formula>
    </cfRule>
    <cfRule type="cellIs" priority="564" dxfId="0" operator="equal" stopIfTrue="1">
      <formula>"MODERADA"</formula>
    </cfRule>
  </conditionalFormatting>
  <conditionalFormatting sqref="D85">
    <cfRule type="cellIs" priority="559" dxfId="2" operator="equal" stopIfTrue="1">
      <formula>"BUENA"</formula>
    </cfRule>
    <cfRule type="cellIs" priority="560" dxfId="1" operator="equal" stopIfTrue="1">
      <formula>"ADMISIBLE"</formula>
    </cfRule>
    <cfRule type="cellIs" priority="561" dxfId="0" operator="equal" stopIfTrue="1">
      <formula>"MODERADA"</formula>
    </cfRule>
  </conditionalFormatting>
  <conditionalFormatting sqref="J75:M75">
    <cfRule type="cellIs" priority="556" dxfId="2" operator="equal" stopIfTrue="1">
      <formula>"BUENA"</formula>
    </cfRule>
    <cfRule type="cellIs" priority="557" dxfId="1" operator="equal" stopIfTrue="1">
      <formula>"ADMISIBLE"</formula>
    </cfRule>
    <cfRule type="cellIs" priority="558" dxfId="0" operator="equal" stopIfTrue="1">
      <formula>"MODERADA"</formula>
    </cfRule>
  </conditionalFormatting>
  <conditionalFormatting sqref="J80:AD80">
    <cfRule type="cellIs" priority="553" dxfId="2" operator="equal" stopIfTrue="1">
      <formula>"BUENA"</formula>
    </cfRule>
    <cfRule type="cellIs" priority="554" dxfId="1" operator="equal" stopIfTrue="1">
      <formula>"ADMISIBLE"</formula>
    </cfRule>
    <cfRule type="cellIs" priority="555" dxfId="0" operator="equal" stopIfTrue="1">
      <formula>"MODERADA"</formula>
    </cfRule>
  </conditionalFormatting>
  <conditionalFormatting sqref="K85:N85">
    <cfRule type="cellIs" priority="550" dxfId="2" operator="equal" stopIfTrue="1">
      <formula>"BUENA"</formula>
    </cfRule>
    <cfRule type="cellIs" priority="551" dxfId="1" operator="equal" stopIfTrue="1">
      <formula>"ADMISIBLE"</formula>
    </cfRule>
    <cfRule type="cellIs" priority="552" dxfId="0" operator="equal" stopIfTrue="1">
      <formula>"MODERADA"</formula>
    </cfRule>
  </conditionalFormatting>
  <conditionalFormatting sqref="J81:L83 J84 M82:M84 N82:P82 P83:P84 R82:U82 Q82:Q84 T83:T84 U84 S84 T81:U81">
    <cfRule type="cellIs" priority="547" dxfId="2" operator="equal" stopIfTrue="1">
      <formula>"BUENA"</formula>
    </cfRule>
    <cfRule type="cellIs" priority="548" dxfId="1" operator="equal" stopIfTrue="1">
      <formula>"ADMISIBLE"</formula>
    </cfRule>
    <cfRule type="cellIs" priority="549" dxfId="0" operator="equal" stopIfTrue="1">
      <formula>"MODERADA"</formula>
    </cfRule>
  </conditionalFormatting>
  <conditionalFormatting sqref="J76:J79 K76:L76 L77:L79 K78:K79 M79 O79:Q79">
    <cfRule type="cellIs" priority="544" dxfId="2" operator="equal" stopIfTrue="1">
      <formula>"BUENA"</formula>
    </cfRule>
    <cfRule type="cellIs" priority="545" dxfId="1" operator="equal" stopIfTrue="1">
      <formula>"ADMISIBLE"</formula>
    </cfRule>
    <cfRule type="cellIs" priority="546" dxfId="0" operator="equal" stopIfTrue="1">
      <formula>"MODERADA"</formula>
    </cfRule>
  </conditionalFormatting>
  <conditionalFormatting sqref="D80:E80">
    <cfRule type="cellIs" priority="541" dxfId="2" operator="equal" stopIfTrue="1">
      <formula>"BUENA"</formula>
    </cfRule>
    <cfRule type="cellIs" priority="542" dxfId="1" operator="equal" stopIfTrue="1">
      <formula>"ADMISIBLE"</formula>
    </cfRule>
    <cfRule type="cellIs" priority="543" dxfId="0" operator="equal" stopIfTrue="1">
      <formula>"MODERADA"</formula>
    </cfRule>
  </conditionalFormatting>
  <conditionalFormatting sqref="D84">
    <cfRule type="cellIs" priority="538" dxfId="2" operator="equal" stopIfTrue="1">
      <formula>"BUENA"</formula>
    </cfRule>
    <cfRule type="cellIs" priority="539" dxfId="1" operator="equal" stopIfTrue="1">
      <formula>"ADMISIBLE"</formula>
    </cfRule>
    <cfRule type="cellIs" priority="540" dxfId="0" operator="equal" stopIfTrue="1">
      <formula>"MODERADA"</formula>
    </cfRule>
  </conditionalFormatting>
  <conditionalFormatting sqref="M76:R76">
    <cfRule type="cellIs" priority="535" dxfId="2" operator="equal" stopIfTrue="1">
      <formula>"BUENA"</formula>
    </cfRule>
    <cfRule type="cellIs" priority="536" dxfId="1" operator="equal" stopIfTrue="1">
      <formula>"ADMISIBLE"</formula>
    </cfRule>
    <cfRule type="cellIs" priority="537" dxfId="0" operator="equal" stopIfTrue="1">
      <formula>"MODERADA"</formula>
    </cfRule>
  </conditionalFormatting>
  <conditionalFormatting sqref="M77:M78 N77:S77">
    <cfRule type="cellIs" priority="532" dxfId="2" operator="equal" stopIfTrue="1">
      <formula>"BUENA"</formula>
    </cfRule>
    <cfRule type="cellIs" priority="533" dxfId="1" operator="equal" stopIfTrue="1">
      <formula>"ADMISIBLE"</formula>
    </cfRule>
    <cfRule type="cellIs" priority="534" dxfId="0" operator="equal" stopIfTrue="1">
      <formula>"MODERADA"</formula>
    </cfRule>
  </conditionalFormatting>
  <conditionalFormatting sqref="N75:S75">
    <cfRule type="cellIs" priority="529" dxfId="2" operator="equal" stopIfTrue="1">
      <formula>"BUENA"</formula>
    </cfRule>
    <cfRule type="cellIs" priority="530" dxfId="1" operator="equal" stopIfTrue="1">
      <formula>"ADMISIBLE"</formula>
    </cfRule>
    <cfRule type="cellIs" priority="531" dxfId="0" operator="equal" stopIfTrue="1">
      <formula>"MODERADA"</formula>
    </cfRule>
  </conditionalFormatting>
  <conditionalFormatting sqref="O85">
    <cfRule type="cellIs" priority="526" dxfId="2" operator="equal" stopIfTrue="1">
      <formula>"BUENA"</formula>
    </cfRule>
    <cfRule type="cellIs" priority="527" dxfId="1" operator="equal" stopIfTrue="1">
      <formula>"ADMISIBLE"</formula>
    </cfRule>
    <cfRule type="cellIs" priority="528" dxfId="0" operator="equal" stopIfTrue="1">
      <formula>"MODERADA"</formula>
    </cfRule>
  </conditionalFormatting>
  <conditionalFormatting sqref="V85">
    <cfRule type="cellIs" priority="523" dxfId="2" operator="equal" stopIfTrue="1">
      <formula>"BUENA"</formula>
    </cfRule>
    <cfRule type="cellIs" priority="524" dxfId="1" operator="equal" stopIfTrue="1">
      <formula>"ADMISIBLE"</formula>
    </cfRule>
    <cfRule type="cellIs" priority="525" dxfId="0" operator="equal" stopIfTrue="1">
      <formula>"MODERADA"</formula>
    </cfRule>
  </conditionalFormatting>
  <conditionalFormatting sqref="V75">
    <cfRule type="cellIs" priority="520" dxfId="2" operator="equal" stopIfTrue="1">
      <formula>"BUENA"</formula>
    </cfRule>
    <cfRule type="cellIs" priority="521" dxfId="1" operator="equal" stopIfTrue="1">
      <formula>"ADMISIBLE"</formula>
    </cfRule>
    <cfRule type="cellIs" priority="522" dxfId="0" operator="equal" stopIfTrue="1">
      <formula>"MODERADA"</formula>
    </cfRule>
  </conditionalFormatting>
  <conditionalFormatting sqref="AF75:AH75">
    <cfRule type="cellIs" priority="517" dxfId="2" operator="equal" stopIfTrue="1">
      <formula>"BUENA"</formula>
    </cfRule>
    <cfRule type="cellIs" priority="518" dxfId="1" operator="equal" stopIfTrue="1">
      <formula>"ADMISIBLE"</formula>
    </cfRule>
    <cfRule type="cellIs" priority="519" dxfId="0" operator="equal" stopIfTrue="1">
      <formula>"MODERADA"</formula>
    </cfRule>
  </conditionalFormatting>
  <conditionalFormatting sqref="AB75:AD75">
    <cfRule type="cellIs" priority="514" dxfId="2" operator="equal" stopIfTrue="1">
      <formula>"BUENA"</formula>
    </cfRule>
    <cfRule type="cellIs" priority="515" dxfId="1" operator="equal" stopIfTrue="1">
      <formula>"ADMISIBLE"</formula>
    </cfRule>
    <cfRule type="cellIs" priority="516" dxfId="0" operator="equal" stopIfTrue="1">
      <formula>"MODERADA"</formula>
    </cfRule>
  </conditionalFormatting>
  <conditionalFormatting sqref="AA85:AB85">
    <cfRule type="cellIs" priority="511" dxfId="2" operator="equal" stopIfTrue="1">
      <formula>"BUENA"</formula>
    </cfRule>
    <cfRule type="cellIs" priority="512" dxfId="1" operator="equal" stopIfTrue="1">
      <formula>"ADMISIBLE"</formula>
    </cfRule>
    <cfRule type="cellIs" priority="513" dxfId="0" operator="equal" stopIfTrue="1">
      <formula>"MODERADA"</formula>
    </cfRule>
  </conditionalFormatting>
  <conditionalFormatting sqref="AD85">
    <cfRule type="cellIs" priority="508" dxfId="2" operator="equal" stopIfTrue="1">
      <formula>"BUENA"</formula>
    </cfRule>
    <cfRule type="cellIs" priority="509" dxfId="1" operator="equal" stopIfTrue="1">
      <formula>"ADMISIBLE"</formula>
    </cfRule>
    <cfRule type="cellIs" priority="510" dxfId="0" operator="equal" stopIfTrue="1">
      <formula>"MODERADA"</formula>
    </cfRule>
  </conditionalFormatting>
  <conditionalFormatting sqref="AG85:AH85">
    <cfRule type="cellIs" priority="505" dxfId="2" operator="equal" stopIfTrue="1">
      <formula>"BUENA"</formula>
    </cfRule>
    <cfRule type="cellIs" priority="506" dxfId="1" operator="equal" stopIfTrue="1">
      <formula>"ADMISIBLE"</formula>
    </cfRule>
    <cfRule type="cellIs" priority="507" dxfId="0" operator="equal" stopIfTrue="1">
      <formula>"MODERADA"</formula>
    </cfRule>
  </conditionalFormatting>
  <conditionalFormatting sqref="AE80">
    <cfRule type="cellIs" priority="502" dxfId="2" operator="equal" stopIfTrue="1">
      <formula>"BUENA"</formula>
    </cfRule>
    <cfRule type="cellIs" priority="503" dxfId="1" operator="equal" stopIfTrue="1">
      <formula>"ADMISIBLE"</formula>
    </cfRule>
    <cfRule type="cellIs" priority="504" dxfId="0" operator="equal" stopIfTrue="1">
      <formula>"MODERADA"</formula>
    </cfRule>
  </conditionalFormatting>
  <conditionalFormatting sqref="N83:O84">
    <cfRule type="cellIs" priority="499" dxfId="2" operator="equal" stopIfTrue="1">
      <formula>"BUENA"</formula>
    </cfRule>
    <cfRule type="cellIs" priority="500" dxfId="1" operator="equal" stopIfTrue="1">
      <formula>"ADMISIBLE"</formula>
    </cfRule>
    <cfRule type="cellIs" priority="501" dxfId="0" operator="equal" stopIfTrue="1">
      <formula>"MODERADA"</formula>
    </cfRule>
  </conditionalFormatting>
  <conditionalFormatting sqref="S76:T76 T77">
    <cfRule type="cellIs" priority="496" dxfId="2" operator="equal" stopIfTrue="1">
      <formula>"BUENA"</formula>
    </cfRule>
    <cfRule type="cellIs" priority="497" dxfId="1" operator="equal" stopIfTrue="1">
      <formula>"ADMISIBLE"</formula>
    </cfRule>
    <cfRule type="cellIs" priority="498" dxfId="0" operator="equal" stopIfTrue="1">
      <formula>"MODERADA"</formula>
    </cfRule>
  </conditionalFormatting>
  <conditionalFormatting sqref="S78:T79 U79">
    <cfRule type="cellIs" priority="493" dxfId="2" operator="equal" stopIfTrue="1">
      <formula>"BUENA"</formula>
    </cfRule>
    <cfRule type="cellIs" priority="494" dxfId="1" operator="equal" stopIfTrue="1">
      <formula>"ADMISIBLE"</formula>
    </cfRule>
    <cfRule type="cellIs" priority="495" dxfId="0" operator="equal" stopIfTrue="1">
      <formula>"MODERADA"</formula>
    </cfRule>
  </conditionalFormatting>
  <conditionalFormatting sqref="P85:Q85">
    <cfRule type="cellIs" priority="490" dxfId="2" operator="equal" stopIfTrue="1">
      <formula>"BUENA"</formula>
    </cfRule>
    <cfRule type="cellIs" priority="491" dxfId="1" operator="equal" stopIfTrue="1">
      <formula>"ADMISIBLE"</formula>
    </cfRule>
    <cfRule type="cellIs" priority="492" dxfId="0" operator="equal" stopIfTrue="1">
      <formula>"MODERADA"</formula>
    </cfRule>
  </conditionalFormatting>
  <conditionalFormatting sqref="S85:U85">
    <cfRule type="cellIs" priority="487" dxfId="2" operator="equal" stopIfTrue="1">
      <formula>"BUENA"</formula>
    </cfRule>
    <cfRule type="cellIs" priority="488" dxfId="1" operator="equal" stopIfTrue="1">
      <formula>"ADMISIBLE"</formula>
    </cfRule>
    <cfRule type="cellIs" priority="489" dxfId="0" operator="equal" stopIfTrue="1">
      <formula>"MODERADA"</formula>
    </cfRule>
  </conditionalFormatting>
  <conditionalFormatting sqref="O78:R78 R79">
    <cfRule type="cellIs" priority="484" dxfId="2" operator="equal" stopIfTrue="1">
      <formula>"BUENA"</formula>
    </cfRule>
    <cfRule type="cellIs" priority="485" dxfId="1" operator="equal" stopIfTrue="1">
      <formula>"ADMISIBLE"</formula>
    </cfRule>
    <cfRule type="cellIs" priority="486" dxfId="0" operator="equal" stopIfTrue="1">
      <formula>"MODERADA"</formula>
    </cfRule>
  </conditionalFormatting>
  <conditionalFormatting sqref="M81:S81">
    <cfRule type="cellIs" priority="481" dxfId="2" operator="equal" stopIfTrue="1">
      <formula>"BUENA"</formula>
    </cfRule>
    <cfRule type="cellIs" priority="482" dxfId="1" operator="equal" stopIfTrue="1">
      <formula>"ADMISIBLE"</formula>
    </cfRule>
    <cfRule type="cellIs" priority="483" dxfId="0" operator="equal" stopIfTrue="1">
      <formula>"MODERADA"</formula>
    </cfRule>
  </conditionalFormatting>
  <conditionalFormatting sqref="R83:R84 S83">
    <cfRule type="cellIs" priority="478" dxfId="2" operator="equal" stopIfTrue="1">
      <formula>"BUENA"</formula>
    </cfRule>
    <cfRule type="cellIs" priority="479" dxfId="1" operator="equal" stopIfTrue="1">
      <formula>"ADMISIBLE"</formula>
    </cfRule>
    <cfRule type="cellIs" priority="480" dxfId="0" operator="equal" stopIfTrue="1">
      <formula>"MODERADA"</formula>
    </cfRule>
  </conditionalFormatting>
  <conditionalFormatting sqref="R85">
    <cfRule type="cellIs" priority="475" dxfId="2" operator="equal" stopIfTrue="1">
      <formula>"BUENA"</formula>
    </cfRule>
    <cfRule type="cellIs" priority="476" dxfId="1" operator="equal" stopIfTrue="1">
      <formula>"ADMISIBLE"</formula>
    </cfRule>
    <cfRule type="cellIs" priority="477" dxfId="0" operator="equal" stopIfTrue="1">
      <formula>"MODERADA"</formula>
    </cfRule>
  </conditionalFormatting>
  <conditionalFormatting sqref="T75">
    <cfRule type="cellIs" priority="472" dxfId="2" operator="equal" stopIfTrue="1">
      <formula>"BUENA"</formula>
    </cfRule>
    <cfRule type="cellIs" priority="473" dxfId="1" operator="equal" stopIfTrue="1">
      <formula>"ADMISIBLE"</formula>
    </cfRule>
    <cfRule type="cellIs" priority="474" dxfId="0" operator="equal" stopIfTrue="1">
      <formula>"MODERADA"</formula>
    </cfRule>
  </conditionalFormatting>
  <conditionalFormatting sqref="W85:Z85">
    <cfRule type="cellIs" priority="469" dxfId="2" operator="equal" stopIfTrue="1">
      <formula>"BUENA"</formula>
    </cfRule>
    <cfRule type="cellIs" priority="470" dxfId="1" operator="equal" stopIfTrue="1">
      <formula>"ADMISIBLE"</formula>
    </cfRule>
    <cfRule type="cellIs" priority="471" dxfId="0" operator="equal" stopIfTrue="1">
      <formula>"MODERADA"</formula>
    </cfRule>
  </conditionalFormatting>
  <conditionalFormatting sqref="AE85:AF85">
    <cfRule type="cellIs" priority="466" dxfId="2" operator="equal" stopIfTrue="1">
      <formula>"BUENA"</formula>
    </cfRule>
    <cfRule type="cellIs" priority="467" dxfId="1" operator="equal" stopIfTrue="1">
      <formula>"ADMISIBLE"</formula>
    </cfRule>
    <cfRule type="cellIs" priority="468" dxfId="0" operator="equal" stopIfTrue="1">
      <formula>"MODERADA"</formula>
    </cfRule>
  </conditionalFormatting>
  <conditionalFormatting sqref="AF80:AH80">
    <cfRule type="cellIs" priority="463" dxfId="2" operator="equal" stopIfTrue="1">
      <formula>"BUENA"</formula>
    </cfRule>
    <cfRule type="cellIs" priority="464" dxfId="1" operator="equal" stopIfTrue="1">
      <formula>"ADMISIBLE"</formula>
    </cfRule>
    <cfRule type="cellIs" priority="465" dxfId="0" operator="equal" stopIfTrue="1">
      <formula>"MODERADA"</formula>
    </cfRule>
  </conditionalFormatting>
  <conditionalFormatting sqref="AE75">
    <cfRule type="cellIs" priority="460" dxfId="2" operator="equal" stopIfTrue="1">
      <formula>"BUENA"</formula>
    </cfRule>
    <cfRule type="cellIs" priority="461" dxfId="1" operator="equal" stopIfTrue="1">
      <formula>"ADMISIBLE"</formula>
    </cfRule>
    <cfRule type="cellIs" priority="462" dxfId="0" operator="equal" stopIfTrue="1">
      <formula>"MODERADA"</formula>
    </cfRule>
  </conditionalFormatting>
  <conditionalFormatting sqref="Y75:AA75">
    <cfRule type="cellIs" priority="457" dxfId="2" operator="equal" stopIfTrue="1">
      <formula>"BUENA"</formula>
    </cfRule>
    <cfRule type="cellIs" priority="458" dxfId="1" operator="equal" stopIfTrue="1">
      <formula>"ADMISIBLE"</formula>
    </cfRule>
    <cfRule type="cellIs" priority="459" dxfId="0" operator="equal" stopIfTrue="1">
      <formula>"MODERADA"</formula>
    </cfRule>
  </conditionalFormatting>
  <conditionalFormatting sqref="U75">
    <cfRule type="cellIs" priority="454" dxfId="2" operator="equal" stopIfTrue="1">
      <formula>"BUENA"</formula>
    </cfRule>
    <cfRule type="cellIs" priority="455" dxfId="1" operator="equal" stopIfTrue="1">
      <formula>"ADMISIBLE"</formula>
    </cfRule>
    <cfRule type="cellIs" priority="456" dxfId="0" operator="equal" stopIfTrue="1">
      <formula>"MODERADA"</formula>
    </cfRule>
  </conditionalFormatting>
  <conditionalFormatting sqref="W75:X75">
    <cfRule type="cellIs" priority="451" dxfId="2" operator="equal" stopIfTrue="1">
      <formula>"BUENA"</formula>
    </cfRule>
    <cfRule type="cellIs" priority="452" dxfId="1" operator="equal" stopIfTrue="1">
      <formula>"ADMISIBLE"</formula>
    </cfRule>
    <cfRule type="cellIs" priority="453" dxfId="0" operator="equal" stopIfTrue="1">
      <formula>"MODERADA"</formula>
    </cfRule>
  </conditionalFormatting>
  <conditionalFormatting sqref="U83">
    <cfRule type="cellIs" priority="448" dxfId="2" operator="equal" stopIfTrue="1">
      <formula>"BUENA"</formula>
    </cfRule>
    <cfRule type="cellIs" priority="449" dxfId="1" operator="equal" stopIfTrue="1">
      <formula>"ADMISIBLE"</formula>
    </cfRule>
    <cfRule type="cellIs" priority="450" dxfId="0" operator="equal" stopIfTrue="1">
      <formula>"MODERADA"</formula>
    </cfRule>
  </conditionalFormatting>
  <conditionalFormatting sqref="U76:W78">
    <cfRule type="cellIs" priority="445" dxfId="2" operator="equal" stopIfTrue="1">
      <formula>"BUENA"</formula>
    </cfRule>
    <cfRule type="cellIs" priority="446" dxfId="1" operator="equal" stopIfTrue="1">
      <formula>"ADMISIBLE"</formula>
    </cfRule>
    <cfRule type="cellIs" priority="447" dxfId="0" operator="equal" stopIfTrue="1">
      <formula>"MODERADA"</formula>
    </cfRule>
  </conditionalFormatting>
  <conditionalFormatting sqref="V79">
    <cfRule type="cellIs" priority="442" dxfId="2" operator="equal" stopIfTrue="1">
      <formula>"BUENA"</formula>
    </cfRule>
    <cfRule type="cellIs" priority="443" dxfId="1" operator="equal" stopIfTrue="1">
      <formula>"ADMISIBLE"</formula>
    </cfRule>
    <cfRule type="cellIs" priority="444" dxfId="0" operator="equal" stopIfTrue="1">
      <formula>"MODERADA"</formula>
    </cfRule>
  </conditionalFormatting>
  <conditionalFormatting sqref="X76:Y77">
    <cfRule type="cellIs" priority="439" dxfId="2" operator="equal" stopIfTrue="1">
      <formula>"BUENA"</formula>
    </cfRule>
    <cfRule type="cellIs" priority="440" dxfId="1" operator="equal" stopIfTrue="1">
      <formula>"ADMISIBLE"</formula>
    </cfRule>
    <cfRule type="cellIs" priority="441" dxfId="0" operator="equal" stopIfTrue="1">
      <formula>"MODERADA"</formula>
    </cfRule>
  </conditionalFormatting>
  <conditionalFormatting sqref="V81:V84">
    <cfRule type="cellIs" priority="436" dxfId="2" operator="equal" stopIfTrue="1">
      <formula>"BUENA"</formula>
    </cfRule>
    <cfRule type="cellIs" priority="437" dxfId="1" operator="equal" stopIfTrue="1">
      <formula>"ADMISIBLE"</formula>
    </cfRule>
    <cfRule type="cellIs" priority="438" dxfId="0" operator="equal" stopIfTrue="1">
      <formula>"MODERADA"</formula>
    </cfRule>
  </conditionalFormatting>
  <conditionalFormatting sqref="W83:W84">
    <cfRule type="cellIs" priority="433" dxfId="2" operator="equal" stopIfTrue="1">
      <formula>"BUENA"</formula>
    </cfRule>
    <cfRule type="cellIs" priority="434" dxfId="1" operator="equal" stopIfTrue="1">
      <formula>"ADMISIBLE"</formula>
    </cfRule>
    <cfRule type="cellIs" priority="435" dxfId="0" operator="equal" stopIfTrue="1">
      <formula>"MODERADA"</formula>
    </cfRule>
  </conditionalFormatting>
  <conditionalFormatting sqref="Y83">
    <cfRule type="cellIs" priority="430" dxfId="2" operator="equal" stopIfTrue="1">
      <formula>"BUENA"</formula>
    </cfRule>
    <cfRule type="cellIs" priority="431" dxfId="1" operator="equal" stopIfTrue="1">
      <formula>"ADMISIBLE"</formula>
    </cfRule>
    <cfRule type="cellIs" priority="432" dxfId="0" operator="equal" stopIfTrue="1">
      <formula>"MODERADA"</formula>
    </cfRule>
  </conditionalFormatting>
  <conditionalFormatting sqref="Z81:AD81">
    <cfRule type="cellIs" priority="427" dxfId="2" operator="equal" stopIfTrue="1">
      <formula>"BUENA"</formula>
    </cfRule>
    <cfRule type="cellIs" priority="428" dxfId="1" operator="equal" stopIfTrue="1">
      <formula>"ADMISIBLE"</formula>
    </cfRule>
    <cfRule type="cellIs" priority="429" dxfId="0" operator="equal" stopIfTrue="1">
      <formula>"MODERADA"</formula>
    </cfRule>
  </conditionalFormatting>
  <conditionalFormatting sqref="AA83">
    <cfRule type="cellIs" priority="424" dxfId="2" operator="equal" stopIfTrue="1">
      <formula>"BUENA"</formula>
    </cfRule>
    <cfRule type="cellIs" priority="425" dxfId="1" operator="equal" stopIfTrue="1">
      <formula>"ADMISIBLE"</formula>
    </cfRule>
    <cfRule type="cellIs" priority="426" dxfId="0" operator="equal" stopIfTrue="1">
      <formula>"MODERADA"</formula>
    </cfRule>
  </conditionalFormatting>
  <conditionalFormatting sqref="AA76:AD78">
    <cfRule type="cellIs" priority="421" dxfId="2" operator="equal" stopIfTrue="1">
      <formula>"BUENA"</formula>
    </cfRule>
    <cfRule type="cellIs" priority="422" dxfId="1" operator="equal" stopIfTrue="1">
      <formula>"ADMISIBLE"</formula>
    </cfRule>
    <cfRule type="cellIs" priority="423" dxfId="0" operator="equal" stopIfTrue="1">
      <formula>"MODERADA"</formula>
    </cfRule>
  </conditionalFormatting>
  <conditionalFormatting sqref="Z78">
    <cfRule type="cellIs" priority="418" dxfId="2" operator="equal" stopIfTrue="1">
      <formula>"BUENA"</formula>
    </cfRule>
    <cfRule type="cellIs" priority="419" dxfId="1" operator="equal" stopIfTrue="1">
      <formula>"ADMISIBLE"</formula>
    </cfRule>
    <cfRule type="cellIs" priority="420" dxfId="0" operator="equal" stopIfTrue="1">
      <formula>"MODERADA"</formula>
    </cfRule>
  </conditionalFormatting>
  <conditionalFormatting sqref="AH76:AH79">
    <cfRule type="cellIs" priority="415" dxfId="2" operator="equal" stopIfTrue="1">
      <formula>"BUENA"</formula>
    </cfRule>
    <cfRule type="cellIs" priority="416" dxfId="1" operator="equal" stopIfTrue="1">
      <formula>"ADMISIBLE"</formula>
    </cfRule>
    <cfRule type="cellIs" priority="417" dxfId="0" operator="equal" stopIfTrue="1">
      <formula>"MODERADA"</formula>
    </cfRule>
  </conditionalFormatting>
  <conditionalFormatting sqref="AH81:AH84">
    <cfRule type="cellIs" priority="412" dxfId="2" operator="equal" stopIfTrue="1">
      <formula>"BUENA"</formula>
    </cfRule>
    <cfRule type="cellIs" priority="413" dxfId="1" operator="equal" stopIfTrue="1">
      <formula>"ADMISIBLE"</formula>
    </cfRule>
    <cfRule type="cellIs" priority="414" dxfId="0" operator="equal" stopIfTrue="1">
      <formula>"MODERADA"</formula>
    </cfRule>
  </conditionalFormatting>
  <conditionalFormatting sqref="AG81">
    <cfRule type="cellIs" priority="409" dxfId="2" operator="equal" stopIfTrue="1">
      <formula>"BUENA"</formula>
    </cfRule>
    <cfRule type="cellIs" priority="410" dxfId="1" operator="equal" stopIfTrue="1">
      <formula>"ADMISIBLE"</formula>
    </cfRule>
    <cfRule type="cellIs" priority="411" dxfId="0" operator="equal" stopIfTrue="1">
      <formula>"MODERADA"</formula>
    </cfRule>
  </conditionalFormatting>
  <conditionalFormatting sqref="AG82:AG84">
    <cfRule type="cellIs" priority="406" dxfId="2" operator="equal" stopIfTrue="1">
      <formula>"BUENA"</formula>
    </cfRule>
    <cfRule type="cellIs" priority="407" dxfId="1" operator="equal" stopIfTrue="1">
      <formula>"ADMISIBLE"</formula>
    </cfRule>
    <cfRule type="cellIs" priority="408" dxfId="0" operator="equal" stopIfTrue="1">
      <formula>"MODERADA"</formula>
    </cfRule>
  </conditionalFormatting>
  <conditionalFormatting sqref="AB83">
    <cfRule type="cellIs" priority="403" dxfId="2" operator="equal" stopIfTrue="1">
      <formula>"BUENA"</formula>
    </cfRule>
    <cfRule type="cellIs" priority="404" dxfId="1" operator="equal" stopIfTrue="1">
      <formula>"ADMISIBLE"</formula>
    </cfRule>
    <cfRule type="cellIs" priority="405" dxfId="0" operator="equal" stopIfTrue="1">
      <formula>"MODERADA"</formula>
    </cfRule>
  </conditionalFormatting>
  <conditionalFormatting sqref="AA84">
    <cfRule type="cellIs" priority="400" dxfId="2" operator="equal" stopIfTrue="1">
      <formula>"BUENA"</formula>
    </cfRule>
    <cfRule type="cellIs" priority="401" dxfId="1" operator="equal" stopIfTrue="1">
      <formula>"ADMISIBLE"</formula>
    </cfRule>
    <cfRule type="cellIs" priority="402" dxfId="0" operator="equal" stopIfTrue="1">
      <formula>"MODERADA"</formula>
    </cfRule>
  </conditionalFormatting>
  <conditionalFormatting sqref="N79">
    <cfRule type="cellIs" priority="397" dxfId="2" operator="equal" stopIfTrue="1">
      <formula>"BUENA"</formula>
    </cfRule>
    <cfRule type="cellIs" priority="398" dxfId="1" operator="equal" stopIfTrue="1">
      <formula>"ADMISIBLE"</formula>
    </cfRule>
    <cfRule type="cellIs" priority="399" dxfId="0" operator="equal" stopIfTrue="1">
      <formula>"MODERADA"</formula>
    </cfRule>
  </conditionalFormatting>
  <conditionalFormatting sqref="N78">
    <cfRule type="cellIs" priority="394" dxfId="2" operator="equal" stopIfTrue="1">
      <formula>"BUENA"</formula>
    </cfRule>
    <cfRule type="cellIs" priority="395" dxfId="1" operator="equal" stopIfTrue="1">
      <formula>"ADMISIBLE"</formula>
    </cfRule>
    <cfRule type="cellIs" priority="396" dxfId="0" operator="equal" stopIfTrue="1">
      <formula>"MODERADA"</formula>
    </cfRule>
  </conditionalFormatting>
  <conditionalFormatting sqref="W79">
    <cfRule type="cellIs" priority="391" dxfId="2" operator="equal" stopIfTrue="1">
      <formula>"BUENA"</formula>
    </cfRule>
    <cfRule type="cellIs" priority="392" dxfId="1" operator="equal" stopIfTrue="1">
      <formula>"ADMISIBLE"</formula>
    </cfRule>
    <cfRule type="cellIs" priority="393" dxfId="0" operator="equal" stopIfTrue="1">
      <formula>"MODERADA"</formula>
    </cfRule>
  </conditionalFormatting>
  <conditionalFormatting sqref="W81:W82">
    <cfRule type="cellIs" priority="388" dxfId="2" operator="equal" stopIfTrue="1">
      <formula>"BUENA"</formula>
    </cfRule>
    <cfRule type="cellIs" priority="389" dxfId="1" operator="equal" stopIfTrue="1">
      <formula>"ADMISIBLE"</formula>
    </cfRule>
    <cfRule type="cellIs" priority="390" dxfId="0" operator="equal" stopIfTrue="1">
      <formula>"MODERADA"</formula>
    </cfRule>
  </conditionalFormatting>
  <conditionalFormatting sqref="X82">
    <cfRule type="cellIs" priority="385" dxfId="2" operator="equal" stopIfTrue="1">
      <formula>"BUENA"</formula>
    </cfRule>
    <cfRule type="cellIs" priority="386" dxfId="1" operator="equal" stopIfTrue="1">
      <formula>"ADMISIBLE"</formula>
    </cfRule>
    <cfRule type="cellIs" priority="387" dxfId="0" operator="equal" stopIfTrue="1">
      <formula>"MODERADA"</formula>
    </cfRule>
  </conditionalFormatting>
  <conditionalFormatting sqref="X83:X84">
    <cfRule type="cellIs" priority="382" dxfId="2" operator="equal" stopIfTrue="1">
      <formula>"BUENA"</formula>
    </cfRule>
    <cfRule type="cellIs" priority="383" dxfId="1" operator="equal" stopIfTrue="1">
      <formula>"ADMISIBLE"</formula>
    </cfRule>
    <cfRule type="cellIs" priority="384" dxfId="0" operator="equal" stopIfTrue="1">
      <formula>"MODERADA"</formula>
    </cfRule>
  </conditionalFormatting>
  <conditionalFormatting sqref="Y81:Y82">
    <cfRule type="cellIs" priority="379" dxfId="2" operator="equal" stopIfTrue="1">
      <formula>"BUENA"</formula>
    </cfRule>
    <cfRule type="cellIs" priority="380" dxfId="1" operator="equal" stopIfTrue="1">
      <formula>"ADMISIBLE"</formula>
    </cfRule>
    <cfRule type="cellIs" priority="381" dxfId="0" operator="equal" stopIfTrue="1">
      <formula>"MODERADA"</formula>
    </cfRule>
  </conditionalFormatting>
  <conditionalFormatting sqref="Y84">
    <cfRule type="cellIs" priority="376" dxfId="2" operator="equal" stopIfTrue="1">
      <formula>"BUENA"</formula>
    </cfRule>
    <cfRule type="cellIs" priority="377" dxfId="1" operator="equal" stopIfTrue="1">
      <formula>"ADMISIBLE"</formula>
    </cfRule>
    <cfRule type="cellIs" priority="378" dxfId="0" operator="equal" stopIfTrue="1">
      <formula>"MODERADA"</formula>
    </cfRule>
  </conditionalFormatting>
  <conditionalFormatting sqref="Z82:Z84">
    <cfRule type="cellIs" priority="373" dxfId="2" operator="equal" stopIfTrue="1">
      <formula>"BUENA"</formula>
    </cfRule>
    <cfRule type="cellIs" priority="374" dxfId="1" operator="equal" stopIfTrue="1">
      <formula>"ADMISIBLE"</formula>
    </cfRule>
    <cfRule type="cellIs" priority="375" dxfId="0" operator="equal" stopIfTrue="1">
      <formula>"MODERADA"</formula>
    </cfRule>
  </conditionalFormatting>
  <conditionalFormatting sqref="X78:Y79">
    <cfRule type="cellIs" priority="370" dxfId="2" operator="equal" stopIfTrue="1">
      <formula>"BUENA"</formula>
    </cfRule>
    <cfRule type="cellIs" priority="371" dxfId="1" operator="equal" stopIfTrue="1">
      <formula>"ADMISIBLE"</formula>
    </cfRule>
    <cfRule type="cellIs" priority="372" dxfId="0" operator="equal" stopIfTrue="1">
      <formula>"MODERADA"</formula>
    </cfRule>
  </conditionalFormatting>
  <conditionalFormatting sqref="Z76:Z77">
    <cfRule type="cellIs" priority="367" dxfId="2" operator="equal" stopIfTrue="1">
      <formula>"BUENA"</formula>
    </cfRule>
    <cfRule type="cellIs" priority="368" dxfId="1" operator="equal" stopIfTrue="1">
      <formula>"ADMISIBLE"</formula>
    </cfRule>
    <cfRule type="cellIs" priority="369" dxfId="0" operator="equal" stopIfTrue="1">
      <formula>"MODERADA"</formula>
    </cfRule>
  </conditionalFormatting>
  <conditionalFormatting sqref="AA82:AF82">
    <cfRule type="cellIs" priority="364" dxfId="2" operator="equal" stopIfTrue="1">
      <formula>"BUENA"</formula>
    </cfRule>
    <cfRule type="cellIs" priority="365" dxfId="1" operator="equal" stopIfTrue="1">
      <formula>"ADMISIBLE"</formula>
    </cfRule>
    <cfRule type="cellIs" priority="366" dxfId="0" operator="equal" stopIfTrue="1">
      <formula>"MODERADA"</formula>
    </cfRule>
  </conditionalFormatting>
  <conditionalFormatting sqref="AE81:AF81">
    <cfRule type="cellIs" priority="361" dxfId="2" operator="equal" stopIfTrue="1">
      <formula>"BUENA"</formula>
    </cfRule>
    <cfRule type="cellIs" priority="362" dxfId="1" operator="equal" stopIfTrue="1">
      <formula>"ADMISIBLE"</formula>
    </cfRule>
    <cfRule type="cellIs" priority="363" dxfId="0" operator="equal" stopIfTrue="1">
      <formula>"MODERADA"</formula>
    </cfRule>
  </conditionalFormatting>
  <conditionalFormatting sqref="AC83:AF84 AB84">
    <cfRule type="cellIs" priority="358" dxfId="2" operator="equal" stopIfTrue="1">
      <formula>"BUENA"</formula>
    </cfRule>
    <cfRule type="cellIs" priority="359" dxfId="1" operator="equal" stopIfTrue="1">
      <formula>"ADMISIBLE"</formula>
    </cfRule>
    <cfRule type="cellIs" priority="360" dxfId="0" operator="equal" stopIfTrue="1">
      <formula>"MODERADA"</formula>
    </cfRule>
  </conditionalFormatting>
  <conditionalFormatting sqref="AE76:AF79">
    <cfRule type="cellIs" priority="355" dxfId="2" operator="equal" stopIfTrue="1">
      <formula>"BUENA"</formula>
    </cfRule>
    <cfRule type="cellIs" priority="356" dxfId="1" operator="equal" stopIfTrue="1">
      <formula>"ADMISIBLE"</formula>
    </cfRule>
    <cfRule type="cellIs" priority="357" dxfId="0" operator="equal" stopIfTrue="1">
      <formula>"MODERADA"</formula>
    </cfRule>
  </conditionalFormatting>
  <conditionalFormatting sqref="AG79">
    <cfRule type="cellIs" priority="352" dxfId="2" operator="equal" stopIfTrue="1">
      <formula>"BUENA"</formula>
    </cfRule>
    <cfRule type="cellIs" priority="353" dxfId="1" operator="equal" stopIfTrue="1">
      <formula>"ADMISIBLE"</formula>
    </cfRule>
    <cfRule type="cellIs" priority="354" dxfId="0" operator="equal" stopIfTrue="1">
      <formula>"MODERADA"</formula>
    </cfRule>
  </conditionalFormatting>
  <conditionalFormatting sqref="Z79:AC79">
    <cfRule type="cellIs" priority="349" dxfId="2" operator="equal" stopIfTrue="1">
      <formula>"BUENA"</formula>
    </cfRule>
    <cfRule type="cellIs" priority="350" dxfId="1" operator="equal" stopIfTrue="1">
      <formula>"ADMISIBLE"</formula>
    </cfRule>
    <cfRule type="cellIs" priority="351" dxfId="0" operator="equal" stopIfTrue="1">
      <formula>"MODERADA"</formula>
    </cfRule>
  </conditionalFormatting>
  <conditionalFormatting sqref="AD79">
    <cfRule type="cellIs" priority="346" dxfId="2" operator="equal" stopIfTrue="1">
      <formula>"BUENA"</formula>
    </cfRule>
    <cfRule type="cellIs" priority="347" dxfId="1" operator="equal" stopIfTrue="1">
      <formula>"ADMISIBLE"</formula>
    </cfRule>
    <cfRule type="cellIs" priority="348" dxfId="0" operator="equal" stopIfTrue="1">
      <formula>"MODERADA"</formula>
    </cfRule>
  </conditionalFormatting>
  <conditionalFormatting sqref="AG76:AG78">
    <cfRule type="cellIs" priority="343" dxfId="2" operator="equal" stopIfTrue="1">
      <formula>"BUENA"</formula>
    </cfRule>
    <cfRule type="cellIs" priority="344" dxfId="1" operator="equal" stopIfTrue="1">
      <formula>"ADMISIBLE"</formula>
    </cfRule>
    <cfRule type="cellIs" priority="345" dxfId="0" operator="equal" stopIfTrue="1">
      <formula>"MODERADA"</formula>
    </cfRule>
  </conditionalFormatting>
  <conditionalFormatting sqref="X81">
    <cfRule type="cellIs" priority="340" dxfId="2" operator="equal" stopIfTrue="1">
      <formula>"BUENA"</formula>
    </cfRule>
    <cfRule type="cellIs" priority="341" dxfId="1" operator="equal" stopIfTrue="1">
      <formula>"ADMISIBLE"</formula>
    </cfRule>
    <cfRule type="cellIs" priority="342" dxfId="0" operator="equal" stopIfTrue="1">
      <formula>"MODERADA"</formula>
    </cfRule>
  </conditionalFormatting>
  <conditionalFormatting sqref="AC85">
    <cfRule type="cellIs" priority="337" dxfId="2" operator="equal" stopIfTrue="1">
      <formula>"BUENA"</formula>
    </cfRule>
    <cfRule type="cellIs" priority="338" dxfId="1" operator="equal" stopIfTrue="1">
      <formula>"ADMISIBLE"</formula>
    </cfRule>
    <cfRule type="cellIs" priority="339" dxfId="0" operator="equal" stopIfTrue="1">
      <formula>"MODERADA"</formula>
    </cfRule>
  </conditionalFormatting>
  <conditionalFormatting sqref="D92:L92">
    <cfRule type="cellIs" priority="334" dxfId="2" operator="equal" stopIfTrue="1">
      <formula>"BUENA"</formula>
    </cfRule>
    <cfRule type="cellIs" priority="335" dxfId="1" operator="equal" stopIfTrue="1">
      <formula>"ADMISIBLE"</formula>
    </cfRule>
    <cfRule type="cellIs" priority="336" dxfId="0" operator="equal" stopIfTrue="1">
      <formula>"MODERADA"</formula>
    </cfRule>
  </conditionalFormatting>
  <conditionalFormatting sqref="G102:J102">
    <cfRule type="cellIs" priority="331" dxfId="2" operator="equal" stopIfTrue="1">
      <formula>"BUENA"</formula>
    </cfRule>
    <cfRule type="cellIs" priority="332" dxfId="1" operator="equal" stopIfTrue="1">
      <formula>"ADMISIBLE"</formula>
    </cfRule>
    <cfRule type="cellIs" priority="333" dxfId="0" operator="equal" stopIfTrue="1">
      <formula>"MODERADA"</formula>
    </cfRule>
  </conditionalFormatting>
  <conditionalFormatting sqref="H97:I97">
    <cfRule type="cellIs" priority="328" dxfId="2" operator="equal" stopIfTrue="1">
      <formula>"BUENA"</formula>
    </cfRule>
    <cfRule type="cellIs" priority="329" dxfId="1" operator="equal" stopIfTrue="1">
      <formula>"ADMISIBLE"</formula>
    </cfRule>
    <cfRule type="cellIs" priority="330" dxfId="0" operator="equal" stopIfTrue="1">
      <formula>"MODERADA"</formula>
    </cfRule>
  </conditionalFormatting>
  <conditionalFormatting sqref="D102:F102">
    <cfRule type="cellIs" priority="325" dxfId="2" operator="equal" stopIfTrue="1">
      <formula>"BUENA"</formula>
    </cfRule>
    <cfRule type="cellIs" priority="326" dxfId="1" operator="equal" stopIfTrue="1">
      <formula>"ADMISIBLE"</formula>
    </cfRule>
    <cfRule type="cellIs" priority="327" dxfId="0" operator="equal" stopIfTrue="1">
      <formula>"MODERADA"</formula>
    </cfRule>
  </conditionalFormatting>
  <conditionalFormatting sqref="D97:G97">
    <cfRule type="cellIs" priority="322" dxfId="2" operator="equal" stopIfTrue="1">
      <formula>"BUENA"</formula>
    </cfRule>
    <cfRule type="cellIs" priority="323" dxfId="1" operator="equal" stopIfTrue="1">
      <formula>"ADMISIBLE"</formula>
    </cfRule>
    <cfRule type="cellIs" priority="324" dxfId="0" operator="equal" stopIfTrue="1">
      <formula>"MODERADA"</formula>
    </cfRule>
  </conditionalFormatting>
  <conditionalFormatting sqref="M92:O92">
    <cfRule type="cellIs" priority="319" dxfId="2" operator="equal" stopIfTrue="1">
      <formula>"BUENA"</formula>
    </cfRule>
    <cfRule type="cellIs" priority="320" dxfId="1" operator="equal" stopIfTrue="1">
      <formula>"ADMISIBLE"</formula>
    </cfRule>
    <cfRule type="cellIs" priority="321" dxfId="0" operator="equal" stopIfTrue="1">
      <formula>"MODERADA"</formula>
    </cfRule>
  </conditionalFormatting>
  <conditionalFormatting sqref="K102">
    <cfRule type="cellIs" priority="316" dxfId="2" operator="equal" stopIfTrue="1">
      <formula>"BUENA"</formula>
    </cfRule>
    <cfRule type="cellIs" priority="317" dxfId="1" operator="equal" stopIfTrue="1">
      <formula>"ADMISIBLE"</formula>
    </cfRule>
    <cfRule type="cellIs" priority="318" dxfId="0" operator="equal" stopIfTrue="1">
      <formula>"MODERADA"</formula>
    </cfRule>
  </conditionalFormatting>
  <conditionalFormatting sqref="J97:AD97">
    <cfRule type="cellIs" priority="313" dxfId="2" operator="equal" stopIfTrue="1">
      <formula>"BUENA"</formula>
    </cfRule>
    <cfRule type="cellIs" priority="314" dxfId="1" operator="equal" stopIfTrue="1">
      <formula>"ADMISIBLE"</formula>
    </cfRule>
    <cfRule type="cellIs" priority="315" dxfId="0" operator="equal" stopIfTrue="1">
      <formula>"MODERADA"</formula>
    </cfRule>
  </conditionalFormatting>
  <conditionalFormatting sqref="AF97:AG97">
    <cfRule type="cellIs" priority="310" dxfId="2" operator="equal" stopIfTrue="1">
      <formula>"BUENA"</formula>
    </cfRule>
    <cfRule type="cellIs" priority="311" dxfId="1" operator="equal" stopIfTrue="1">
      <formula>"ADMISIBLE"</formula>
    </cfRule>
    <cfRule type="cellIs" priority="312" dxfId="0" operator="equal" stopIfTrue="1">
      <formula>"MODERADA"</formula>
    </cfRule>
  </conditionalFormatting>
  <conditionalFormatting sqref="AF92:AG92">
    <cfRule type="cellIs" priority="307" dxfId="2" operator="equal" stopIfTrue="1">
      <formula>"BUENA"</formula>
    </cfRule>
    <cfRule type="cellIs" priority="308" dxfId="1" operator="equal" stopIfTrue="1">
      <formula>"ADMISIBLE"</formula>
    </cfRule>
    <cfRule type="cellIs" priority="309" dxfId="0" operator="equal" stopIfTrue="1">
      <formula>"MODERADA"</formula>
    </cfRule>
  </conditionalFormatting>
  <conditionalFormatting sqref="AE102:AG102">
    <cfRule type="cellIs" priority="304" dxfId="2" operator="equal" stopIfTrue="1">
      <formula>"BUENA"</formula>
    </cfRule>
    <cfRule type="cellIs" priority="305" dxfId="1" operator="equal" stopIfTrue="1">
      <formula>"ADMISIBLE"</formula>
    </cfRule>
    <cfRule type="cellIs" priority="306" dxfId="0" operator="equal" stopIfTrue="1">
      <formula>"MODERADA"</formula>
    </cfRule>
  </conditionalFormatting>
  <conditionalFormatting sqref="AB102">
    <cfRule type="cellIs" priority="301" dxfId="2" operator="equal" stopIfTrue="1">
      <formula>"BUENA"</formula>
    </cfRule>
    <cfRule type="cellIs" priority="302" dxfId="1" operator="equal" stopIfTrue="1">
      <formula>"ADMISIBLE"</formula>
    </cfRule>
    <cfRule type="cellIs" priority="303" dxfId="0" operator="equal" stopIfTrue="1">
      <formula>"MODERADA"</formula>
    </cfRule>
  </conditionalFormatting>
  <conditionalFormatting sqref="Z102">
    <cfRule type="cellIs" priority="298" dxfId="2" operator="equal" stopIfTrue="1">
      <formula>"BUENA"</formula>
    </cfRule>
    <cfRule type="cellIs" priority="299" dxfId="1" operator="equal" stopIfTrue="1">
      <formula>"ADMISIBLE"</formula>
    </cfRule>
    <cfRule type="cellIs" priority="300" dxfId="0" operator="equal" stopIfTrue="1">
      <formula>"MODERADA"</formula>
    </cfRule>
  </conditionalFormatting>
  <conditionalFormatting sqref="U102:Y102">
    <cfRule type="cellIs" priority="295" dxfId="2" operator="equal" stopIfTrue="1">
      <formula>"BUENA"</formula>
    </cfRule>
    <cfRule type="cellIs" priority="296" dxfId="1" operator="equal" stopIfTrue="1">
      <formula>"ADMISIBLE"</formula>
    </cfRule>
    <cfRule type="cellIs" priority="297" dxfId="0" operator="equal" stopIfTrue="1">
      <formula>"MODERADA"</formula>
    </cfRule>
  </conditionalFormatting>
  <conditionalFormatting sqref="V92:X92">
    <cfRule type="cellIs" priority="292" dxfId="2" operator="equal" stopIfTrue="1">
      <formula>"BUENA"</formula>
    </cfRule>
    <cfRule type="cellIs" priority="293" dxfId="1" operator="equal" stopIfTrue="1">
      <formula>"ADMISIBLE"</formula>
    </cfRule>
    <cfRule type="cellIs" priority="294" dxfId="0" operator="equal" stopIfTrue="1">
      <formula>"MODERADA"</formula>
    </cfRule>
  </conditionalFormatting>
  <conditionalFormatting sqref="Z92">
    <cfRule type="cellIs" priority="289" dxfId="2" operator="equal" stopIfTrue="1">
      <formula>"BUENA"</formula>
    </cfRule>
    <cfRule type="cellIs" priority="290" dxfId="1" operator="equal" stopIfTrue="1">
      <formula>"ADMISIBLE"</formula>
    </cfRule>
    <cfRule type="cellIs" priority="291" dxfId="0" operator="equal" stopIfTrue="1">
      <formula>"MODERADA"</formula>
    </cfRule>
  </conditionalFormatting>
  <conditionalFormatting sqref="T92">
    <cfRule type="cellIs" priority="286" dxfId="2" operator="equal" stopIfTrue="1">
      <formula>"BUENA"</formula>
    </cfRule>
    <cfRule type="cellIs" priority="287" dxfId="1" operator="equal" stopIfTrue="1">
      <formula>"ADMISIBLE"</formula>
    </cfRule>
    <cfRule type="cellIs" priority="288" dxfId="0" operator="equal" stopIfTrue="1">
      <formula>"MODERADA"</formula>
    </cfRule>
  </conditionalFormatting>
  <conditionalFormatting sqref="P102:S102">
    <cfRule type="cellIs" priority="283" dxfId="2" operator="equal" stopIfTrue="1">
      <formula>"BUENA"</formula>
    </cfRule>
    <cfRule type="cellIs" priority="284" dxfId="1" operator="equal" stopIfTrue="1">
      <formula>"ADMISIBLE"</formula>
    </cfRule>
    <cfRule type="cellIs" priority="285" dxfId="0" operator="equal" stopIfTrue="1">
      <formula>"MODERADA"</formula>
    </cfRule>
  </conditionalFormatting>
  <conditionalFormatting sqref="M102">
    <cfRule type="cellIs" priority="280" dxfId="2" operator="equal" stopIfTrue="1">
      <formula>"BUENA"</formula>
    </cfRule>
    <cfRule type="cellIs" priority="281" dxfId="1" operator="equal" stopIfTrue="1">
      <formula>"ADMISIBLE"</formula>
    </cfRule>
    <cfRule type="cellIs" priority="282" dxfId="0" operator="equal" stopIfTrue="1">
      <formula>"MODERADA"</formula>
    </cfRule>
  </conditionalFormatting>
  <conditionalFormatting sqref="L102">
    <cfRule type="cellIs" priority="277" dxfId="2" operator="equal" stopIfTrue="1">
      <formula>"BUENA"</formula>
    </cfRule>
    <cfRule type="cellIs" priority="278" dxfId="1" operator="equal" stopIfTrue="1">
      <formula>"ADMISIBLE"</formula>
    </cfRule>
    <cfRule type="cellIs" priority="279" dxfId="0" operator="equal" stopIfTrue="1">
      <formula>"MODERADA"</formula>
    </cfRule>
  </conditionalFormatting>
  <conditionalFormatting sqref="N102:O102">
    <cfRule type="cellIs" priority="274" dxfId="2" operator="equal" stopIfTrue="1">
      <formula>"BUENA"</formula>
    </cfRule>
    <cfRule type="cellIs" priority="275" dxfId="1" operator="equal" stopIfTrue="1">
      <formula>"ADMISIBLE"</formula>
    </cfRule>
    <cfRule type="cellIs" priority="276" dxfId="0" operator="equal" stopIfTrue="1">
      <formula>"MODERADA"</formula>
    </cfRule>
  </conditionalFormatting>
  <conditionalFormatting sqref="T102">
    <cfRule type="cellIs" priority="271" dxfId="2" operator="equal" stopIfTrue="1">
      <formula>"BUENA"</formula>
    </cfRule>
    <cfRule type="cellIs" priority="272" dxfId="1" operator="equal" stopIfTrue="1">
      <formula>"ADMISIBLE"</formula>
    </cfRule>
    <cfRule type="cellIs" priority="273" dxfId="0" operator="equal" stopIfTrue="1">
      <formula>"MODERADA"</formula>
    </cfRule>
  </conditionalFormatting>
  <conditionalFormatting sqref="AA102">
    <cfRule type="cellIs" priority="268" dxfId="2" operator="equal" stopIfTrue="1">
      <formula>"BUENA"</formula>
    </cfRule>
    <cfRule type="cellIs" priority="269" dxfId="1" operator="equal" stopIfTrue="1">
      <formula>"ADMISIBLE"</formula>
    </cfRule>
    <cfRule type="cellIs" priority="270" dxfId="0" operator="equal" stopIfTrue="1">
      <formula>"MODERADA"</formula>
    </cfRule>
  </conditionalFormatting>
  <conditionalFormatting sqref="AC102:AD102">
    <cfRule type="cellIs" priority="265" dxfId="2" operator="equal" stopIfTrue="1">
      <formula>"BUENA"</formula>
    </cfRule>
    <cfRule type="cellIs" priority="266" dxfId="1" operator="equal" stopIfTrue="1">
      <formula>"ADMISIBLE"</formula>
    </cfRule>
    <cfRule type="cellIs" priority="267" dxfId="0" operator="equal" stopIfTrue="1">
      <formula>"MODERADA"</formula>
    </cfRule>
  </conditionalFormatting>
  <conditionalFormatting sqref="AE97">
    <cfRule type="cellIs" priority="262" dxfId="2" operator="equal" stopIfTrue="1">
      <formula>"BUENA"</formula>
    </cfRule>
    <cfRule type="cellIs" priority="263" dxfId="1" operator="equal" stopIfTrue="1">
      <formula>"ADMISIBLE"</formula>
    </cfRule>
    <cfRule type="cellIs" priority="264" dxfId="0" operator="equal" stopIfTrue="1">
      <formula>"MODERADA"</formula>
    </cfRule>
  </conditionalFormatting>
  <conditionalFormatting sqref="AA92:AE92">
    <cfRule type="cellIs" priority="259" dxfId="2" operator="equal" stopIfTrue="1">
      <formula>"BUENA"</formula>
    </cfRule>
    <cfRule type="cellIs" priority="260" dxfId="1" operator="equal" stopIfTrue="1">
      <formula>"ADMISIBLE"</formula>
    </cfRule>
    <cfRule type="cellIs" priority="261" dxfId="0" operator="equal" stopIfTrue="1">
      <formula>"MODERADA"</formula>
    </cfRule>
  </conditionalFormatting>
  <conditionalFormatting sqref="Y92">
    <cfRule type="cellIs" priority="256" dxfId="2" operator="equal" stopIfTrue="1">
      <formula>"BUENA"</formula>
    </cfRule>
    <cfRule type="cellIs" priority="257" dxfId="1" operator="equal" stopIfTrue="1">
      <formula>"ADMISIBLE"</formula>
    </cfRule>
    <cfRule type="cellIs" priority="258" dxfId="0" operator="equal" stopIfTrue="1">
      <formula>"MODERADA"</formula>
    </cfRule>
  </conditionalFormatting>
  <conditionalFormatting sqref="U92">
    <cfRule type="cellIs" priority="253" dxfId="2" operator="equal" stopIfTrue="1">
      <formula>"BUENA"</formula>
    </cfRule>
    <cfRule type="cellIs" priority="254" dxfId="1" operator="equal" stopIfTrue="1">
      <formula>"ADMISIBLE"</formula>
    </cfRule>
    <cfRule type="cellIs" priority="255" dxfId="0" operator="equal" stopIfTrue="1">
      <formula>"MODERADA"</formula>
    </cfRule>
  </conditionalFormatting>
  <conditionalFormatting sqref="P92:S92">
    <cfRule type="cellIs" priority="250" dxfId="2" operator="equal" stopIfTrue="1">
      <formula>"BUENA"</formula>
    </cfRule>
    <cfRule type="cellIs" priority="251" dxfId="1" operator="equal" stopIfTrue="1">
      <formula>"ADMISIBLE"</formula>
    </cfRule>
    <cfRule type="cellIs" priority="252" dxfId="0" operator="equal" stopIfTrue="1">
      <formula>"MODERADA"</formula>
    </cfRule>
  </conditionalFormatting>
  <conditionalFormatting sqref="D93:F93">
    <cfRule type="cellIs" priority="247" dxfId="2" operator="equal" stopIfTrue="1">
      <formula>"BUENA"</formula>
    </cfRule>
    <cfRule type="cellIs" priority="248" dxfId="1" operator="equal" stopIfTrue="1">
      <formula>"ADMISIBLE"</formula>
    </cfRule>
    <cfRule type="cellIs" priority="249" dxfId="0" operator="equal" stopIfTrue="1">
      <formula>"MODERADA"</formula>
    </cfRule>
  </conditionalFormatting>
  <conditionalFormatting sqref="D95:E96">
    <cfRule type="cellIs" priority="244" dxfId="2" operator="equal" stopIfTrue="1">
      <formula>"BUENA"</formula>
    </cfRule>
    <cfRule type="cellIs" priority="245" dxfId="1" operator="equal" stopIfTrue="1">
      <formula>"ADMISIBLE"</formula>
    </cfRule>
    <cfRule type="cellIs" priority="246" dxfId="0" operator="equal" stopIfTrue="1">
      <formula>"MODERADA"</formula>
    </cfRule>
  </conditionalFormatting>
  <conditionalFormatting sqref="D99:F99">
    <cfRule type="cellIs" priority="241" dxfId="2" operator="equal" stopIfTrue="1">
      <formula>"BUENA"</formula>
    </cfRule>
    <cfRule type="cellIs" priority="242" dxfId="1" operator="equal" stopIfTrue="1">
      <formula>"ADMISIBLE"</formula>
    </cfRule>
    <cfRule type="cellIs" priority="243" dxfId="0" operator="equal" stopIfTrue="1">
      <formula>"MODERADA"</formula>
    </cfRule>
  </conditionalFormatting>
  <conditionalFormatting sqref="D101:F101">
    <cfRule type="cellIs" priority="238" dxfId="2" operator="equal" stopIfTrue="1">
      <formula>"BUENA"</formula>
    </cfRule>
    <cfRule type="cellIs" priority="239" dxfId="1" operator="equal" stopIfTrue="1">
      <formula>"ADMISIBLE"</formula>
    </cfRule>
    <cfRule type="cellIs" priority="240" dxfId="0" operator="equal" stopIfTrue="1">
      <formula>"MODERADA"</formula>
    </cfRule>
  </conditionalFormatting>
  <conditionalFormatting sqref="E100">
    <cfRule type="cellIs" priority="235" dxfId="2" operator="equal" stopIfTrue="1">
      <formula>"BUENA"</formula>
    </cfRule>
    <cfRule type="cellIs" priority="236" dxfId="1" operator="equal" stopIfTrue="1">
      <formula>"ADMISIBLE"</formula>
    </cfRule>
    <cfRule type="cellIs" priority="237" dxfId="0" operator="equal" stopIfTrue="1">
      <formula>"MODERADA"</formula>
    </cfRule>
  </conditionalFormatting>
  <conditionalFormatting sqref="E98">
    <cfRule type="cellIs" priority="232" dxfId="2" operator="equal" stopIfTrue="1">
      <formula>"BUENA"</formula>
    </cfRule>
    <cfRule type="cellIs" priority="233" dxfId="1" operator="equal" stopIfTrue="1">
      <formula>"ADMISIBLE"</formula>
    </cfRule>
    <cfRule type="cellIs" priority="234" dxfId="0" operator="equal" stopIfTrue="1">
      <formula>"MODERADA"</formula>
    </cfRule>
  </conditionalFormatting>
  <conditionalFormatting sqref="I101:K101">
    <cfRule type="cellIs" priority="229" dxfId="2" operator="equal" stopIfTrue="1">
      <formula>"BUENA"</formula>
    </cfRule>
    <cfRule type="cellIs" priority="230" dxfId="1" operator="equal" stopIfTrue="1">
      <formula>"ADMISIBLE"</formula>
    </cfRule>
    <cfRule type="cellIs" priority="231" dxfId="0" operator="equal" stopIfTrue="1">
      <formula>"MODERADA"</formula>
    </cfRule>
  </conditionalFormatting>
  <conditionalFormatting sqref="K99">
    <cfRule type="cellIs" priority="226" dxfId="2" operator="equal" stopIfTrue="1">
      <formula>"BUENA"</formula>
    </cfRule>
    <cfRule type="cellIs" priority="227" dxfId="1" operator="equal" stopIfTrue="1">
      <formula>"ADMISIBLE"</formula>
    </cfRule>
    <cfRule type="cellIs" priority="228" dxfId="0" operator="equal" stopIfTrue="1">
      <formula>"MODERADA"</formula>
    </cfRule>
  </conditionalFormatting>
  <conditionalFormatting sqref="J96:K96">
    <cfRule type="cellIs" priority="223" dxfId="2" operator="equal" stopIfTrue="1">
      <formula>"BUENA"</formula>
    </cfRule>
    <cfRule type="cellIs" priority="224" dxfId="1" operator="equal" stopIfTrue="1">
      <formula>"ADMISIBLE"</formula>
    </cfRule>
    <cfRule type="cellIs" priority="225" dxfId="0" operator="equal" stopIfTrue="1">
      <formula>"MODERADA"</formula>
    </cfRule>
  </conditionalFormatting>
  <conditionalFormatting sqref="M98:M101">
    <cfRule type="cellIs" priority="220" dxfId="2" operator="equal" stopIfTrue="1">
      <formula>"BUENA"</formula>
    </cfRule>
    <cfRule type="cellIs" priority="221" dxfId="1" operator="equal" stopIfTrue="1">
      <formula>"ADMISIBLE"</formula>
    </cfRule>
    <cfRule type="cellIs" priority="222" dxfId="0" operator="equal" stopIfTrue="1">
      <formula>"MODERADA"</formula>
    </cfRule>
  </conditionalFormatting>
  <conditionalFormatting sqref="M93:M94">
    <cfRule type="cellIs" priority="217" dxfId="2" operator="equal" stopIfTrue="1">
      <formula>"BUENA"</formula>
    </cfRule>
    <cfRule type="cellIs" priority="218" dxfId="1" operator="equal" stopIfTrue="1">
      <formula>"ADMISIBLE"</formula>
    </cfRule>
    <cfRule type="cellIs" priority="219" dxfId="0" operator="equal" stopIfTrue="1">
      <formula>"MODERADA"</formula>
    </cfRule>
  </conditionalFormatting>
  <conditionalFormatting sqref="N94:P94">
    <cfRule type="cellIs" priority="214" dxfId="2" operator="equal" stopIfTrue="1">
      <formula>"BUENA"</formula>
    </cfRule>
    <cfRule type="cellIs" priority="215" dxfId="1" operator="equal" stopIfTrue="1">
      <formula>"ADMISIBLE"</formula>
    </cfRule>
    <cfRule type="cellIs" priority="216" dxfId="0" operator="equal" stopIfTrue="1">
      <formula>"MODERADA"</formula>
    </cfRule>
  </conditionalFormatting>
  <conditionalFormatting sqref="P95:P96">
    <cfRule type="cellIs" priority="211" dxfId="2" operator="equal" stopIfTrue="1">
      <formula>"BUENA"</formula>
    </cfRule>
    <cfRule type="cellIs" priority="212" dxfId="1" operator="equal" stopIfTrue="1">
      <formula>"ADMISIBLE"</formula>
    </cfRule>
    <cfRule type="cellIs" priority="213" dxfId="0" operator="equal" stopIfTrue="1">
      <formula>"MODERADA"</formula>
    </cfRule>
  </conditionalFormatting>
  <conditionalFormatting sqref="O99:P99">
    <cfRule type="cellIs" priority="208" dxfId="2" operator="equal" stopIfTrue="1">
      <formula>"BUENA"</formula>
    </cfRule>
    <cfRule type="cellIs" priority="209" dxfId="1" operator="equal" stopIfTrue="1">
      <formula>"ADMISIBLE"</formula>
    </cfRule>
    <cfRule type="cellIs" priority="210" dxfId="0" operator="equal" stopIfTrue="1">
      <formula>"MODERADA"</formula>
    </cfRule>
  </conditionalFormatting>
  <conditionalFormatting sqref="P100:P101">
    <cfRule type="cellIs" priority="205" dxfId="2" operator="equal" stopIfTrue="1">
      <formula>"BUENA"</formula>
    </cfRule>
    <cfRule type="cellIs" priority="206" dxfId="1" operator="equal" stopIfTrue="1">
      <formula>"ADMISIBLE"</formula>
    </cfRule>
    <cfRule type="cellIs" priority="207" dxfId="0" operator="equal" stopIfTrue="1">
      <formula>"MODERADA"</formula>
    </cfRule>
  </conditionalFormatting>
  <conditionalFormatting sqref="N101:O101">
    <cfRule type="cellIs" priority="202" dxfId="2" operator="equal" stopIfTrue="1">
      <formula>"BUENA"</formula>
    </cfRule>
    <cfRule type="cellIs" priority="203" dxfId="1" operator="equal" stopIfTrue="1">
      <formula>"ADMISIBLE"</formula>
    </cfRule>
    <cfRule type="cellIs" priority="204" dxfId="0" operator="equal" stopIfTrue="1">
      <formula>"MODERADA"</formula>
    </cfRule>
  </conditionalFormatting>
  <conditionalFormatting sqref="Q99:Q100">
    <cfRule type="cellIs" priority="199" dxfId="2" operator="equal" stopIfTrue="1">
      <formula>"BUENA"</formula>
    </cfRule>
    <cfRule type="cellIs" priority="200" dxfId="1" operator="equal" stopIfTrue="1">
      <formula>"ADMISIBLE"</formula>
    </cfRule>
    <cfRule type="cellIs" priority="201" dxfId="0" operator="equal" stopIfTrue="1">
      <formula>"MODERADA"</formula>
    </cfRule>
  </conditionalFormatting>
  <conditionalFormatting sqref="V98:X101">
    <cfRule type="cellIs" priority="196" dxfId="2" operator="equal" stopIfTrue="1">
      <formula>"BUENA"</formula>
    </cfRule>
    <cfRule type="cellIs" priority="197" dxfId="1" operator="equal" stopIfTrue="1">
      <formula>"ADMISIBLE"</formula>
    </cfRule>
    <cfRule type="cellIs" priority="198" dxfId="0" operator="equal" stopIfTrue="1">
      <formula>"MODERADA"</formula>
    </cfRule>
  </conditionalFormatting>
  <conditionalFormatting sqref="U93:V96">
    <cfRule type="cellIs" priority="193" dxfId="2" operator="equal" stopIfTrue="1">
      <formula>"BUENA"</formula>
    </cfRule>
    <cfRule type="cellIs" priority="194" dxfId="1" operator="equal" stopIfTrue="1">
      <formula>"ADMISIBLE"</formula>
    </cfRule>
    <cfRule type="cellIs" priority="195" dxfId="0" operator="equal" stopIfTrue="1">
      <formula>"MODERADA"</formula>
    </cfRule>
  </conditionalFormatting>
  <conditionalFormatting sqref="X93:X96">
    <cfRule type="cellIs" priority="190" dxfId="2" operator="equal" stopIfTrue="1">
      <formula>"BUENA"</formula>
    </cfRule>
    <cfRule type="cellIs" priority="191" dxfId="1" operator="equal" stopIfTrue="1">
      <formula>"ADMISIBLE"</formula>
    </cfRule>
    <cfRule type="cellIs" priority="192" dxfId="0" operator="equal" stopIfTrue="1">
      <formula>"MODERADA"</formula>
    </cfRule>
  </conditionalFormatting>
  <conditionalFormatting sqref="W95:W96">
    <cfRule type="cellIs" priority="187" dxfId="2" operator="equal" stopIfTrue="1">
      <formula>"BUENA"</formula>
    </cfRule>
    <cfRule type="cellIs" priority="188" dxfId="1" operator="equal" stopIfTrue="1">
      <formula>"ADMISIBLE"</formula>
    </cfRule>
    <cfRule type="cellIs" priority="189" dxfId="0" operator="equal" stopIfTrue="1">
      <formula>"MODERADA"</formula>
    </cfRule>
  </conditionalFormatting>
  <conditionalFormatting sqref="W93">
    <cfRule type="cellIs" priority="184" dxfId="2" operator="equal" stopIfTrue="1">
      <formula>"BUENA"</formula>
    </cfRule>
    <cfRule type="cellIs" priority="185" dxfId="1" operator="equal" stopIfTrue="1">
      <formula>"ADMISIBLE"</formula>
    </cfRule>
    <cfRule type="cellIs" priority="186" dxfId="0" operator="equal" stopIfTrue="1">
      <formula>"MODERADA"</formula>
    </cfRule>
  </conditionalFormatting>
  <conditionalFormatting sqref="T94">
    <cfRule type="cellIs" priority="181" dxfId="2" operator="equal" stopIfTrue="1">
      <formula>"BUENA"</formula>
    </cfRule>
    <cfRule type="cellIs" priority="182" dxfId="1" operator="equal" stopIfTrue="1">
      <formula>"ADMISIBLE"</formula>
    </cfRule>
    <cfRule type="cellIs" priority="183" dxfId="0" operator="equal" stopIfTrue="1">
      <formula>"MODERADA"</formula>
    </cfRule>
  </conditionalFormatting>
  <conditionalFormatting sqref="Q95:R96">
    <cfRule type="cellIs" priority="178" dxfId="2" operator="equal" stopIfTrue="1">
      <formula>"BUENA"</formula>
    </cfRule>
    <cfRule type="cellIs" priority="179" dxfId="1" operator="equal" stopIfTrue="1">
      <formula>"ADMISIBLE"</formula>
    </cfRule>
    <cfRule type="cellIs" priority="180" dxfId="0" operator="equal" stopIfTrue="1">
      <formula>"MODERADA"</formula>
    </cfRule>
  </conditionalFormatting>
  <conditionalFormatting sqref="S96">
    <cfRule type="cellIs" priority="175" dxfId="2" operator="equal" stopIfTrue="1">
      <formula>"BUENA"</formula>
    </cfRule>
    <cfRule type="cellIs" priority="176" dxfId="1" operator="equal" stopIfTrue="1">
      <formula>"ADMISIBLE"</formula>
    </cfRule>
    <cfRule type="cellIs" priority="177" dxfId="0" operator="equal" stopIfTrue="1">
      <formula>"MODERADA"</formula>
    </cfRule>
  </conditionalFormatting>
  <conditionalFormatting sqref="R99:R101">
    <cfRule type="cellIs" priority="172" dxfId="2" operator="equal" stopIfTrue="1">
      <formula>"BUENA"</formula>
    </cfRule>
    <cfRule type="cellIs" priority="173" dxfId="1" operator="equal" stopIfTrue="1">
      <formula>"ADMISIBLE"</formula>
    </cfRule>
    <cfRule type="cellIs" priority="174" dxfId="0" operator="equal" stopIfTrue="1">
      <formula>"MODERADA"</formula>
    </cfRule>
  </conditionalFormatting>
  <conditionalFormatting sqref="S99:U99">
    <cfRule type="cellIs" priority="169" dxfId="2" operator="equal" stopIfTrue="1">
      <formula>"BUENA"</formula>
    </cfRule>
    <cfRule type="cellIs" priority="170" dxfId="1" operator="equal" stopIfTrue="1">
      <formula>"ADMISIBLE"</formula>
    </cfRule>
    <cfRule type="cellIs" priority="171" dxfId="0" operator="equal" stopIfTrue="1">
      <formula>"MODERADA"</formula>
    </cfRule>
  </conditionalFormatting>
  <conditionalFormatting sqref="T101:U101">
    <cfRule type="cellIs" priority="166" dxfId="2" operator="equal" stopIfTrue="1">
      <formula>"BUENA"</formula>
    </cfRule>
    <cfRule type="cellIs" priority="167" dxfId="1" operator="equal" stopIfTrue="1">
      <formula>"ADMISIBLE"</formula>
    </cfRule>
    <cfRule type="cellIs" priority="168" dxfId="0" operator="equal" stopIfTrue="1">
      <formula>"MODERADA"</formula>
    </cfRule>
  </conditionalFormatting>
  <conditionalFormatting sqref="U100">
    <cfRule type="cellIs" priority="163" dxfId="2" operator="equal" stopIfTrue="1">
      <formula>"BUENA"</formula>
    </cfRule>
    <cfRule type="cellIs" priority="164" dxfId="1" operator="equal" stopIfTrue="1">
      <formula>"ADMISIBLE"</formula>
    </cfRule>
    <cfRule type="cellIs" priority="165" dxfId="0" operator="equal" stopIfTrue="1">
      <formula>"MODERADA"</formula>
    </cfRule>
  </conditionalFormatting>
  <conditionalFormatting sqref="Y99">
    <cfRule type="cellIs" priority="160" dxfId="2" operator="equal" stopIfTrue="1">
      <formula>"BUENA"</formula>
    </cfRule>
    <cfRule type="cellIs" priority="161" dxfId="1" operator="equal" stopIfTrue="1">
      <formula>"ADMISIBLE"</formula>
    </cfRule>
    <cfRule type="cellIs" priority="162" dxfId="0" operator="equal" stopIfTrue="1">
      <formula>"MODERADA"</formula>
    </cfRule>
  </conditionalFormatting>
  <conditionalFormatting sqref="Z98:Z101">
    <cfRule type="cellIs" priority="157" dxfId="2" operator="equal" stopIfTrue="1">
      <formula>"BUENA"</formula>
    </cfRule>
    <cfRule type="cellIs" priority="158" dxfId="1" operator="equal" stopIfTrue="1">
      <formula>"ADMISIBLE"</formula>
    </cfRule>
    <cfRule type="cellIs" priority="159" dxfId="0" operator="equal" stopIfTrue="1">
      <formula>"MODERADA"</formula>
    </cfRule>
  </conditionalFormatting>
  <conditionalFormatting sqref="Y95:Z96">
    <cfRule type="cellIs" priority="154" dxfId="2" operator="equal" stopIfTrue="1">
      <formula>"BUENA"</formula>
    </cfRule>
    <cfRule type="cellIs" priority="155" dxfId="1" operator="equal" stopIfTrue="1">
      <formula>"ADMISIBLE"</formula>
    </cfRule>
    <cfRule type="cellIs" priority="156" dxfId="0" operator="equal" stopIfTrue="1">
      <formula>"MODERADA"</formula>
    </cfRule>
  </conditionalFormatting>
  <conditionalFormatting sqref="Z93:Z94">
    <cfRule type="cellIs" priority="151" dxfId="2" operator="equal" stopIfTrue="1">
      <formula>"BUENA"</formula>
    </cfRule>
    <cfRule type="cellIs" priority="152" dxfId="1" operator="equal" stopIfTrue="1">
      <formula>"ADMISIBLE"</formula>
    </cfRule>
    <cfRule type="cellIs" priority="153" dxfId="0" operator="equal" stopIfTrue="1">
      <formula>"MODERADA"</formula>
    </cfRule>
  </conditionalFormatting>
  <conditionalFormatting sqref="AA93:AB93">
    <cfRule type="cellIs" priority="148" dxfId="2" operator="equal" stopIfTrue="1">
      <formula>"BUENA"</formula>
    </cfRule>
    <cfRule type="cellIs" priority="149" dxfId="1" operator="equal" stopIfTrue="1">
      <formula>"ADMISIBLE"</formula>
    </cfRule>
    <cfRule type="cellIs" priority="150" dxfId="0" operator="equal" stopIfTrue="1">
      <formula>"MODERADA"</formula>
    </cfRule>
  </conditionalFormatting>
  <conditionalFormatting sqref="AB94">
    <cfRule type="cellIs" priority="145" dxfId="2" operator="equal" stopIfTrue="1">
      <formula>"BUENA"</formula>
    </cfRule>
    <cfRule type="cellIs" priority="146" dxfId="1" operator="equal" stopIfTrue="1">
      <formula>"ADMISIBLE"</formula>
    </cfRule>
    <cfRule type="cellIs" priority="147" dxfId="0" operator="equal" stopIfTrue="1">
      <formula>"MODERADA"</formula>
    </cfRule>
  </conditionalFormatting>
  <conditionalFormatting sqref="AA96:AB96">
    <cfRule type="cellIs" priority="142" dxfId="2" operator="equal" stopIfTrue="1">
      <formula>"BUENA"</formula>
    </cfRule>
    <cfRule type="cellIs" priority="143" dxfId="1" operator="equal" stopIfTrue="1">
      <formula>"ADMISIBLE"</formula>
    </cfRule>
    <cfRule type="cellIs" priority="144" dxfId="0" operator="equal" stopIfTrue="1">
      <formula>"MODERADA"</formula>
    </cfRule>
  </conditionalFormatting>
  <conditionalFormatting sqref="AA100:AB101">
    <cfRule type="cellIs" priority="139" dxfId="2" operator="equal" stopIfTrue="1">
      <formula>"BUENA"</formula>
    </cfRule>
    <cfRule type="cellIs" priority="140" dxfId="1" operator="equal" stopIfTrue="1">
      <formula>"ADMISIBLE"</formula>
    </cfRule>
    <cfRule type="cellIs" priority="141" dxfId="0" operator="equal" stopIfTrue="1">
      <formula>"MODERADA"</formula>
    </cfRule>
  </conditionalFormatting>
  <conditionalFormatting sqref="AA98">
    <cfRule type="cellIs" priority="136" dxfId="2" operator="equal" stopIfTrue="1">
      <formula>"BUENA"</formula>
    </cfRule>
    <cfRule type="cellIs" priority="137" dxfId="1" operator="equal" stopIfTrue="1">
      <formula>"ADMISIBLE"</formula>
    </cfRule>
    <cfRule type="cellIs" priority="138" dxfId="0" operator="equal" stopIfTrue="1">
      <formula>"MODERADA"</formula>
    </cfRule>
  </conditionalFormatting>
  <conditionalFormatting sqref="AF93:AG96">
    <cfRule type="cellIs" priority="133" dxfId="2" operator="equal" stopIfTrue="1">
      <formula>"BUENA"</formula>
    </cfRule>
    <cfRule type="cellIs" priority="134" dxfId="1" operator="equal" stopIfTrue="1">
      <formula>"ADMISIBLE"</formula>
    </cfRule>
    <cfRule type="cellIs" priority="135" dxfId="0" operator="equal" stopIfTrue="1">
      <formula>"MODERADA"</formula>
    </cfRule>
  </conditionalFormatting>
  <conditionalFormatting sqref="AF98:AG99">
    <cfRule type="cellIs" priority="130" dxfId="2" operator="equal" stopIfTrue="1">
      <formula>"BUENA"</formula>
    </cfRule>
    <cfRule type="cellIs" priority="131" dxfId="1" operator="equal" stopIfTrue="1">
      <formula>"ADMISIBLE"</formula>
    </cfRule>
    <cfRule type="cellIs" priority="132" dxfId="0" operator="equal" stopIfTrue="1">
      <formula>"MODERADA"</formula>
    </cfRule>
  </conditionalFormatting>
  <conditionalFormatting sqref="AF101">
    <cfRule type="cellIs" priority="127" dxfId="2" operator="equal" stopIfTrue="1">
      <formula>"BUENA"</formula>
    </cfRule>
    <cfRule type="cellIs" priority="128" dxfId="1" operator="equal" stopIfTrue="1">
      <formula>"ADMISIBLE"</formula>
    </cfRule>
    <cfRule type="cellIs" priority="129" dxfId="0" operator="equal" stopIfTrue="1">
      <formula>"MODERADA"</formula>
    </cfRule>
  </conditionalFormatting>
  <conditionalFormatting sqref="AE96">
    <cfRule type="cellIs" priority="124" dxfId="2" operator="equal" stopIfTrue="1">
      <formula>"BUENA"</formula>
    </cfRule>
    <cfRule type="cellIs" priority="125" dxfId="1" operator="equal" stopIfTrue="1">
      <formula>"ADMISIBLE"</formula>
    </cfRule>
    <cfRule type="cellIs" priority="126" dxfId="0" operator="equal" stopIfTrue="1">
      <formula>"MODERADA"</formula>
    </cfRule>
  </conditionalFormatting>
  <conditionalFormatting sqref="AG101">
    <cfRule type="cellIs" priority="121" dxfId="2" operator="equal" stopIfTrue="1">
      <formula>"BUENA"</formula>
    </cfRule>
    <cfRule type="cellIs" priority="122" dxfId="1" operator="equal" stopIfTrue="1">
      <formula>"ADMISIBLE"</formula>
    </cfRule>
    <cfRule type="cellIs" priority="123" dxfId="0" operator="equal" stopIfTrue="1">
      <formula>"MODERADA"</formula>
    </cfRule>
  </conditionalFormatting>
  <conditionalFormatting sqref="R93">
    <cfRule type="cellIs" priority="118" dxfId="2" operator="equal" stopIfTrue="1">
      <formula>"BUENA"</formula>
    </cfRule>
    <cfRule type="cellIs" priority="119" dxfId="1" operator="equal" stopIfTrue="1">
      <formula>"ADMISIBLE"</formula>
    </cfRule>
    <cfRule type="cellIs" priority="120" dxfId="0" operator="equal" stopIfTrue="1">
      <formula>"MODERADA"</formula>
    </cfRule>
  </conditionalFormatting>
  <conditionalFormatting sqref="G96">
    <cfRule type="cellIs" priority="115" dxfId="2" operator="equal" stopIfTrue="1">
      <formula>"BUENA"</formula>
    </cfRule>
    <cfRule type="cellIs" priority="116" dxfId="1" operator="equal" stopIfTrue="1">
      <formula>"ADMISIBLE"</formula>
    </cfRule>
    <cfRule type="cellIs" priority="117" dxfId="0" operator="equal" stopIfTrue="1">
      <formula>"MODERADA"</formula>
    </cfRule>
  </conditionalFormatting>
  <conditionalFormatting sqref="D94:L94 G93:L93 H96:I96 F95:F96 G95:O95 L96:O96">
    <cfRule type="cellIs" priority="112" dxfId="2" operator="equal" stopIfTrue="1">
      <formula>"BUENA"</formula>
    </cfRule>
    <cfRule type="cellIs" priority="113" dxfId="1" operator="equal" stopIfTrue="1">
      <formula>"ADMISIBLE"</formula>
    </cfRule>
    <cfRule type="cellIs" priority="114" dxfId="0" operator="equal" stopIfTrue="1">
      <formula>"MODERADA"</formula>
    </cfRule>
  </conditionalFormatting>
  <conditionalFormatting sqref="I98:J100">
    <cfRule type="cellIs" priority="109" dxfId="2" operator="equal" stopIfTrue="1">
      <formula>"BUENA"</formula>
    </cfRule>
    <cfRule type="cellIs" priority="110" dxfId="1" operator="equal" stopIfTrue="1">
      <formula>"ADMISIBLE"</formula>
    </cfRule>
    <cfRule type="cellIs" priority="111" dxfId="0" operator="equal" stopIfTrue="1">
      <formula>"MODERADA"</formula>
    </cfRule>
  </conditionalFormatting>
  <conditionalFormatting sqref="L98:L101">
    <cfRule type="cellIs" priority="106" dxfId="2" operator="equal" stopIfTrue="1">
      <formula>"BUENA"</formula>
    </cfRule>
    <cfRule type="cellIs" priority="107" dxfId="1" operator="equal" stopIfTrue="1">
      <formula>"ADMISIBLE"</formula>
    </cfRule>
    <cfRule type="cellIs" priority="108" dxfId="0" operator="equal" stopIfTrue="1">
      <formula>"MODERADA"</formula>
    </cfRule>
  </conditionalFormatting>
  <conditionalFormatting sqref="K98">
    <cfRule type="cellIs" priority="103" dxfId="2" operator="equal" stopIfTrue="1">
      <formula>"BUENA"</formula>
    </cfRule>
    <cfRule type="cellIs" priority="104" dxfId="1" operator="equal" stopIfTrue="1">
      <formula>"ADMISIBLE"</formula>
    </cfRule>
    <cfRule type="cellIs" priority="105" dxfId="0" operator="equal" stopIfTrue="1">
      <formula>"MODERADA"</formula>
    </cfRule>
  </conditionalFormatting>
  <conditionalFormatting sqref="K100">
    <cfRule type="cellIs" priority="100" dxfId="2" operator="equal" stopIfTrue="1">
      <formula>"BUENA"</formula>
    </cfRule>
    <cfRule type="cellIs" priority="101" dxfId="1" operator="equal" stopIfTrue="1">
      <formula>"ADMISIBLE"</formula>
    </cfRule>
    <cfRule type="cellIs" priority="102" dxfId="0" operator="equal" stopIfTrue="1">
      <formula>"MODERADA"</formula>
    </cfRule>
  </conditionalFormatting>
  <conditionalFormatting sqref="G98:G101">
    <cfRule type="cellIs" priority="97" dxfId="2" operator="equal" stopIfTrue="1">
      <formula>"BUENA"</formula>
    </cfRule>
    <cfRule type="cellIs" priority="98" dxfId="1" operator="equal" stopIfTrue="1">
      <formula>"ADMISIBLE"</formula>
    </cfRule>
    <cfRule type="cellIs" priority="99" dxfId="0" operator="equal" stopIfTrue="1">
      <formula>"MODERADA"</formula>
    </cfRule>
  </conditionalFormatting>
  <conditionalFormatting sqref="H99:H101">
    <cfRule type="cellIs" priority="94" dxfId="2" operator="equal" stopIfTrue="1">
      <formula>"BUENA"</formula>
    </cfRule>
    <cfRule type="cellIs" priority="95" dxfId="1" operator="equal" stopIfTrue="1">
      <formula>"ADMISIBLE"</formula>
    </cfRule>
    <cfRule type="cellIs" priority="96" dxfId="0" operator="equal" stopIfTrue="1">
      <formula>"MODERADA"</formula>
    </cfRule>
  </conditionalFormatting>
  <conditionalFormatting sqref="F98">
    <cfRule type="cellIs" priority="91" dxfId="2" operator="equal" stopIfTrue="1">
      <formula>"BUENA"</formula>
    </cfRule>
    <cfRule type="cellIs" priority="92" dxfId="1" operator="equal" stopIfTrue="1">
      <formula>"ADMISIBLE"</formula>
    </cfRule>
    <cfRule type="cellIs" priority="93" dxfId="0" operator="equal" stopIfTrue="1">
      <formula>"MODERADA"</formula>
    </cfRule>
  </conditionalFormatting>
  <conditionalFormatting sqref="F100">
    <cfRule type="cellIs" priority="88" dxfId="2" operator="equal" stopIfTrue="1">
      <formula>"BUENA"</formula>
    </cfRule>
    <cfRule type="cellIs" priority="89" dxfId="1" operator="equal" stopIfTrue="1">
      <formula>"ADMISIBLE"</formula>
    </cfRule>
    <cfRule type="cellIs" priority="90" dxfId="0" operator="equal" stopIfTrue="1">
      <formula>"MODERADA"</formula>
    </cfRule>
  </conditionalFormatting>
  <conditionalFormatting sqref="D98">
    <cfRule type="cellIs" priority="85" dxfId="2" operator="equal" stopIfTrue="1">
      <formula>"BUENA"</formula>
    </cfRule>
    <cfRule type="cellIs" priority="86" dxfId="1" operator="equal" stopIfTrue="1">
      <formula>"ADMISIBLE"</formula>
    </cfRule>
    <cfRule type="cellIs" priority="87" dxfId="0" operator="equal" stopIfTrue="1">
      <formula>"MODERADA"</formula>
    </cfRule>
  </conditionalFormatting>
  <conditionalFormatting sqref="D100">
    <cfRule type="cellIs" priority="82" dxfId="2" operator="equal" stopIfTrue="1">
      <formula>"BUENA"</formula>
    </cfRule>
    <cfRule type="cellIs" priority="83" dxfId="1" operator="equal" stopIfTrue="1">
      <formula>"ADMISIBLE"</formula>
    </cfRule>
    <cfRule type="cellIs" priority="84" dxfId="0" operator="equal" stopIfTrue="1">
      <formula>"MODERADA"</formula>
    </cfRule>
  </conditionalFormatting>
  <conditionalFormatting sqref="N98:U98">
    <cfRule type="cellIs" priority="79" dxfId="2" operator="equal" stopIfTrue="1">
      <formula>"BUENA"</formula>
    </cfRule>
    <cfRule type="cellIs" priority="80" dxfId="1" operator="equal" stopIfTrue="1">
      <formula>"ADMISIBLE"</formula>
    </cfRule>
    <cfRule type="cellIs" priority="81" dxfId="0" operator="equal" stopIfTrue="1">
      <formula>"MODERADA"</formula>
    </cfRule>
  </conditionalFormatting>
  <conditionalFormatting sqref="N99:N100">
    <cfRule type="cellIs" priority="76" dxfId="2" operator="equal" stopIfTrue="1">
      <formula>"BUENA"</formula>
    </cfRule>
    <cfRule type="cellIs" priority="77" dxfId="1" operator="equal" stopIfTrue="1">
      <formula>"ADMISIBLE"</formula>
    </cfRule>
    <cfRule type="cellIs" priority="78" dxfId="0" operator="equal" stopIfTrue="1">
      <formula>"MODERADA"</formula>
    </cfRule>
  </conditionalFormatting>
  <conditionalFormatting sqref="O100">
    <cfRule type="cellIs" priority="73" dxfId="2" operator="equal" stopIfTrue="1">
      <formula>"BUENA"</formula>
    </cfRule>
    <cfRule type="cellIs" priority="74" dxfId="1" operator="equal" stopIfTrue="1">
      <formula>"ADMISIBLE"</formula>
    </cfRule>
    <cfRule type="cellIs" priority="75" dxfId="0" operator="equal" stopIfTrue="1">
      <formula>"MODERADA"</formula>
    </cfRule>
  </conditionalFormatting>
  <conditionalFormatting sqref="N93:Q93">
    <cfRule type="cellIs" priority="70" dxfId="2" operator="equal" stopIfTrue="1">
      <formula>"BUENA"</formula>
    </cfRule>
    <cfRule type="cellIs" priority="71" dxfId="1" operator="equal" stopIfTrue="1">
      <formula>"ADMISIBLE"</formula>
    </cfRule>
    <cfRule type="cellIs" priority="72" dxfId="0" operator="equal" stopIfTrue="1">
      <formula>"MODERADA"</formula>
    </cfRule>
  </conditionalFormatting>
  <conditionalFormatting sqref="Q94">
    <cfRule type="cellIs" priority="67" dxfId="2" operator="equal" stopIfTrue="1">
      <formula>"BUENA"</formula>
    </cfRule>
    <cfRule type="cellIs" priority="68" dxfId="1" operator="equal" stopIfTrue="1">
      <formula>"ADMISIBLE"</formula>
    </cfRule>
    <cfRule type="cellIs" priority="69" dxfId="0" operator="equal" stopIfTrue="1">
      <formula>"MODERADA"</formula>
    </cfRule>
  </conditionalFormatting>
  <conditionalFormatting sqref="Q101">
    <cfRule type="cellIs" priority="64" dxfId="2" operator="equal" stopIfTrue="1">
      <formula>"BUENA"</formula>
    </cfRule>
    <cfRule type="cellIs" priority="65" dxfId="1" operator="equal" stopIfTrue="1">
      <formula>"ADMISIBLE"</formula>
    </cfRule>
    <cfRule type="cellIs" priority="66" dxfId="0" operator="equal" stopIfTrue="1">
      <formula>"MODERADA"</formula>
    </cfRule>
  </conditionalFormatting>
  <conditionalFormatting sqref="S93:S95">
    <cfRule type="cellIs" priority="61" dxfId="2" operator="equal" stopIfTrue="1">
      <formula>"BUENA"</formula>
    </cfRule>
    <cfRule type="cellIs" priority="62" dxfId="1" operator="equal" stopIfTrue="1">
      <formula>"ADMISIBLE"</formula>
    </cfRule>
    <cfRule type="cellIs" priority="63" dxfId="0" operator="equal" stopIfTrue="1">
      <formula>"MODERADA"</formula>
    </cfRule>
  </conditionalFormatting>
  <conditionalFormatting sqref="R94">
    <cfRule type="cellIs" priority="58" dxfId="2" operator="equal" stopIfTrue="1">
      <formula>"BUENA"</formula>
    </cfRule>
    <cfRule type="cellIs" priority="59" dxfId="1" operator="equal" stopIfTrue="1">
      <formula>"ADMISIBLE"</formula>
    </cfRule>
    <cfRule type="cellIs" priority="60" dxfId="0" operator="equal" stopIfTrue="1">
      <formula>"MODERADA"</formula>
    </cfRule>
  </conditionalFormatting>
  <conditionalFormatting sqref="T93">
    <cfRule type="cellIs" priority="55" dxfId="2" operator="equal" stopIfTrue="1">
      <formula>"BUENA"</formula>
    </cfRule>
    <cfRule type="cellIs" priority="56" dxfId="1" operator="equal" stopIfTrue="1">
      <formula>"ADMISIBLE"</formula>
    </cfRule>
    <cfRule type="cellIs" priority="57" dxfId="0" operator="equal" stopIfTrue="1">
      <formula>"MODERADA"</formula>
    </cfRule>
  </conditionalFormatting>
  <conditionalFormatting sqref="T95:T96">
    <cfRule type="cellIs" priority="52" dxfId="2" operator="equal" stopIfTrue="1">
      <formula>"BUENA"</formula>
    </cfRule>
    <cfRule type="cellIs" priority="53" dxfId="1" operator="equal" stopIfTrue="1">
      <formula>"ADMISIBLE"</formula>
    </cfRule>
    <cfRule type="cellIs" priority="54" dxfId="0" operator="equal" stopIfTrue="1">
      <formula>"MODERADA"</formula>
    </cfRule>
  </conditionalFormatting>
  <conditionalFormatting sqref="S100:S101">
    <cfRule type="cellIs" priority="49" dxfId="2" operator="equal" stopIfTrue="1">
      <formula>"BUENA"</formula>
    </cfRule>
    <cfRule type="cellIs" priority="50" dxfId="1" operator="equal" stopIfTrue="1">
      <formula>"ADMISIBLE"</formula>
    </cfRule>
    <cfRule type="cellIs" priority="51" dxfId="0" operator="equal" stopIfTrue="1">
      <formula>"MODERADA"</formula>
    </cfRule>
  </conditionalFormatting>
  <conditionalFormatting sqref="T100">
    <cfRule type="cellIs" priority="46" dxfId="2" operator="equal" stopIfTrue="1">
      <formula>"BUENA"</formula>
    </cfRule>
    <cfRule type="cellIs" priority="47" dxfId="1" operator="equal" stopIfTrue="1">
      <formula>"ADMISIBLE"</formula>
    </cfRule>
    <cfRule type="cellIs" priority="48" dxfId="0" operator="equal" stopIfTrue="1">
      <formula>"MODERADA"</formula>
    </cfRule>
  </conditionalFormatting>
  <conditionalFormatting sqref="W94">
    <cfRule type="cellIs" priority="43" dxfId="2" operator="equal" stopIfTrue="1">
      <formula>"BUENA"</formula>
    </cfRule>
    <cfRule type="cellIs" priority="44" dxfId="1" operator="equal" stopIfTrue="1">
      <formula>"ADMISIBLE"</formula>
    </cfRule>
    <cfRule type="cellIs" priority="45" dxfId="0" operator="equal" stopIfTrue="1">
      <formula>"MODERADA"</formula>
    </cfRule>
  </conditionalFormatting>
  <conditionalFormatting sqref="Y93:Y94">
    <cfRule type="cellIs" priority="40" dxfId="2" operator="equal" stopIfTrue="1">
      <formula>"BUENA"</formula>
    </cfRule>
    <cfRule type="cellIs" priority="41" dxfId="1" operator="equal" stopIfTrue="1">
      <formula>"ADMISIBLE"</formula>
    </cfRule>
    <cfRule type="cellIs" priority="42" dxfId="0" operator="equal" stopIfTrue="1">
      <formula>"MODERADA"</formula>
    </cfRule>
  </conditionalFormatting>
  <conditionalFormatting sqref="Y98">
    <cfRule type="cellIs" priority="37" dxfId="2" operator="equal" stopIfTrue="1">
      <formula>"BUENA"</formula>
    </cfRule>
    <cfRule type="cellIs" priority="38" dxfId="1" operator="equal" stopIfTrue="1">
      <formula>"ADMISIBLE"</formula>
    </cfRule>
    <cfRule type="cellIs" priority="39" dxfId="0" operator="equal" stopIfTrue="1">
      <formula>"MODERADA"</formula>
    </cfRule>
  </conditionalFormatting>
  <conditionalFormatting sqref="Y100:Y101">
    <cfRule type="cellIs" priority="34" dxfId="2" operator="equal" stopIfTrue="1">
      <formula>"BUENA"</formula>
    </cfRule>
    <cfRule type="cellIs" priority="35" dxfId="1" operator="equal" stopIfTrue="1">
      <formula>"ADMISIBLE"</formula>
    </cfRule>
    <cfRule type="cellIs" priority="36" dxfId="0" operator="equal" stopIfTrue="1">
      <formula>"MODERADA"</formula>
    </cfRule>
  </conditionalFormatting>
  <conditionalFormatting sqref="AA94:AA95">
    <cfRule type="cellIs" priority="31" dxfId="2" operator="equal" stopIfTrue="1">
      <formula>"BUENA"</formula>
    </cfRule>
    <cfRule type="cellIs" priority="32" dxfId="1" operator="equal" stopIfTrue="1">
      <formula>"ADMISIBLE"</formula>
    </cfRule>
    <cfRule type="cellIs" priority="33" dxfId="0" operator="equal" stopIfTrue="1">
      <formula>"MODERADA"</formula>
    </cfRule>
  </conditionalFormatting>
  <conditionalFormatting sqref="AA99">
    <cfRule type="cellIs" priority="28" dxfId="2" operator="equal" stopIfTrue="1">
      <formula>"BUENA"</formula>
    </cfRule>
    <cfRule type="cellIs" priority="29" dxfId="1" operator="equal" stopIfTrue="1">
      <formula>"ADMISIBLE"</formula>
    </cfRule>
    <cfRule type="cellIs" priority="30" dxfId="0" operator="equal" stopIfTrue="1">
      <formula>"MODERADA"</formula>
    </cfRule>
  </conditionalFormatting>
  <conditionalFormatting sqref="AB98:AB99">
    <cfRule type="cellIs" priority="25" dxfId="2" operator="equal" stopIfTrue="1">
      <formula>"BUENA"</formula>
    </cfRule>
    <cfRule type="cellIs" priority="26" dxfId="1" operator="equal" stopIfTrue="1">
      <formula>"ADMISIBLE"</formula>
    </cfRule>
    <cfRule type="cellIs" priority="27" dxfId="0" operator="equal" stopIfTrue="1">
      <formula>"MODERADA"</formula>
    </cfRule>
  </conditionalFormatting>
  <conditionalFormatting sqref="AB95">
    <cfRule type="cellIs" priority="22" dxfId="2" operator="equal" stopIfTrue="1">
      <formula>"BUENA"</formula>
    </cfRule>
    <cfRule type="cellIs" priority="23" dxfId="1" operator="equal" stopIfTrue="1">
      <formula>"ADMISIBLE"</formula>
    </cfRule>
    <cfRule type="cellIs" priority="24" dxfId="0" operator="equal" stopIfTrue="1">
      <formula>"MODERADA"</formula>
    </cfRule>
  </conditionalFormatting>
  <conditionalFormatting sqref="AC93:AE95">
    <cfRule type="cellIs" priority="19" dxfId="2" operator="equal" stopIfTrue="1">
      <formula>"BUENA"</formula>
    </cfRule>
    <cfRule type="cellIs" priority="20" dxfId="1" operator="equal" stopIfTrue="1">
      <formula>"ADMISIBLE"</formula>
    </cfRule>
    <cfRule type="cellIs" priority="21" dxfId="0" operator="equal" stopIfTrue="1">
      <formula>"MODERADA"</formula>
    </cfRule>
  </conditionalFormatting>
  <conditionalFormatting sqref="AC96:AD96">
    <cfRule type="cellIs" priority="16" dxfId="2" operator="equal" stopIfTrue="1">
      <formula>"BUENA"</formula>
    </cfRule>
    <cfRule type="cellIs" priority="17" dxfId="1" operator="equal" stopIfTrue="1">
      <formula>"ADMISIBLE"</formula>
    </cfRule>
    <cfRule type="cellIs" priority="18" dxfId="0" operator="equal" stopIfTrue="1">
      <formula>"MODERADA"</formula>
    </cfRule>
  </conditionalFormatting>
  <conditionalFormatting sqref="AC98:AD101">
    <cfRule type="cellIs" priority="13" dxfId="2" operator="equal" stopIfTrue="1">
      <formula>"BUENA"</formula>
    </cfRule>
    <cfRule type="cellIs" priority="14" dxfId="1" operator="equal" stopIfTrue="1">
      <formula>"ADMISIBLE"</formula>
    </cfRule>
    <cfRule type="cellIs" priority="15" dxfId="0" operator="equal" stopIfTrue="1">
      <formula>"MODERADA"</formula>
    </cfRule>
  </conditionalFormatting>
  <conditionalFormatting sqref="AF100:AG100">
    <cfRule type="cellIs" priority="7" dxfId="2" operator="equal" stopIfTrue="1">
      <formula>"BUENA"</formula>
    </cfRule>
    <cfRule type="cellIs" priority="8" dxfId="1" operator="equal" stopIfTrue="1">
      <formula>"ADMISIBLE"</formula>
    </cfRule>
    <cfRule type="cellIs" priority="9" dxfId="0" operator="equal" stopIfTrue="1">
      <formula>"MODERADA"</formula>
    </cfRule>
  </conditionalFormatting>
  <conditionalFormatting sqref="H98">
    <cfRule type="cellIs" priority="4" dxfId="2" operator="equal" stopIfTrue="1">
      <formula>"BUENA"</formula>
    </cfRule>
    <cfRule type="cellIs" priority="5" dxfId="1" operator="equal" stopIfTrue="1">
      <formula>"ADMISIBLE"</formula>
    </cfRule>
    <cfRule type="cellIs" priority="6" dxfId="0" operator="equal" stopIfTrue="1">
      <formula>"MODERADA"</formula>
    </cfRule>
  </conditionalFormatting>
  <hyperlinks>
    <hyperlink ref="B210" r:id="rId1" display="http://www.ingurumena.ejgv.euskadi.net/r49-3614/eu/contenidos/informacion/red_calida_aire_capv/eu_975/indice_calidad_e.html"/>
    <hyperlink ref="A1" location="Indizea!A1" display="&lt;&lt;&lt;Indizea"/>
  </hyperlinks>
  <printOptions/>
  <pageMargins left="0.75" right="0.75" top="1" bottom="1" header="0" footer="0"/>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tabColor indexed="46"/>
  </sheetPr>
  <dimension ref="A1:L29"/>
  <sheetViews>
    <sheetView zoomScale="75" zoomScaleNormal="75" zoomScalePageLayoutView="0" workbookViewId="0" topLeftCell="A1">
      <selection activeCell="A1" sqref="A1"/>
    </sheetView>
  </sheetViews>
  <sheetFormatPr defaultColWidth="11.421875" defaultRowHeight="12.75"/>
  <cols>
    <col min="1" max="1" width="13.8515625" style="1" customWidth="1"/>
    <col min="2" max="2" width="27.8515625" style="1" customWidth="1"/>
    <col min="3" max="3" width="1.28515625" style="21" customWidth="1"/>
    <col min="4" max="10" width="14.57421875" style="1" customWidth="1"/>
    <col min="11" max="11" width="24.7109375" style="1" bestFit="1" customWidth="1"/>
    <col min="12" max="16384" width="11.421875" style="1" customWidth="1"/>
  </cols>
  <sheetData>
    <row r="1" ht="20.25" customHeight="1" thickBot="1">
      <c r="A1" s="7" t="s">
        <v>268</v>
      </c>
    </row>
    <row r="2" spans="2:11" ht="55.5" customHeight="1" thickTop="1">
      <c r="B2" s="232" t="s">
        <v>378</v>
      </c>
      <c r="C2" s="255"/>
      <c r="D2" s="255"/>
      <c r="E2" s="255"/>
      <c r="F2" s="255"/>
      <c r="G2" s="255"/>
      <c r="H2" s="255"/>
      <c r="I2" s="255"/>
      <c r="J2" s="255"/>
      <c r="K2" s="256"/>
    </row>
    <row r="3" ht="9" customHeight="1">
      <c r="C3" s="1"/>
    </row>
    <row r="4" spans="2:11" ht="33.75" customHeight="1">
      <c r="B4" s="91" t="s">
        <v>440</v>
      </c>
      <c r="C4" s="1"/>
      <c r="D4" s="235" t="s">
        <v>375</v>
      </c>
      <c r="E4" s="236"/>
      <c r="F4" s="236"/>
      <c r="G4" s="236"/>
      <c r="H4" s="236"/>
      <c r="I4" s="236"/>
      <c r="J4" s="236"/>
      <c r="K4" s="237"/>
    </row>
    <row r="5" spans="2:11" ht="6.75" customHeight="1">
      <c r="B5" s="46"/>
      <c r="C5" s="1"/>
      <c r="D5" s="96"/>
      <c r="E5" s="96"/>
      <c r="F5" s="96"/>
      <c r="G5" s="96"/>
      <c r="H5" s="48"/>
      <c r="I5" s="96"/>
      <c r="J5" s="96"/>
      <c r="K5" s="96"/>
    </row>
    <row r="6" spans="2:11" ht="37.5" customHeight="1">
      <c r="B6" s="35" t="s">
        <v>379</v>
      </c>
      <c r="C6" s="1"/>
      <c r="D6" s="28" t="s">
        <v>229</v>
      </c>
      <c r="E6" s="29" t="s">
        <v>230</v>
      </c>
      <c r="F6" s="30" t="s">
        <v>231</v>
      </c>
      <c r="G6" s="31" t="s">
        <v>232</v>
      </c>
      <c r="H6" s="32" t="s">
        <v>233</v>
      </c>
      <c r="I6" s="33" t="s">
        <v>234</v>
      </c>
      <c r="J6" s="34" t="s">
        <v>235</v>
      </c>
      <c r="K6" s="39" t="s">
        <v>444</v>
      </c>
    </row>
    <row r="7" spans="2:10" ht="6.75" customHeight="1">
      <c r="B7" s="8"/>
      <c r="C7" s="1"/>
      <c r="D7" s="2"/>
      <c r="E7" s="2"/>
      <c r="F7" s="2"/>
      <c r="G7" s="2"/>
      <c r="H7" s="2"/>
      <c r="I7" s="2"/>
      <c r="J7" s="2"/>
    </row>
    <row r="8" spans="1:12" ht="6.75" customHeight="1">
      <c r="A8" s="4"/>
      <c r="B8" s="58"/>
      <c r="C8" s="49"/>
      <c r="D8" s="58"/>
      <c r="E8" s="58"/>
      <c r="F8" s="58"/>
      <c r="G8" s="58"/>
      <c r="H8" s="58"/>
      <c r="I8" s="58"/>
      <c r="J8" s="58"/>
      <c r="K8" s="145"/>
      <c r="L8" s="127"/>
    </row>
    <row r="9" spans="1:12" ht="14.25" customHeight="1">
      <c r="A9" s="4"/>
      <c r="B9" s="22" t="s">
        <v>246</v>
      </c>
      <c r="C9" s="49"/>
      <c r="D9" s="134">
        <v>276</v>
      </c>
      <c r="E9" s="134">
        <v>59</v>
      </c>
      <c r="F9" s="134">
        <v>3</v>
      </c>
      <c r="G9" s="134">
        <v>0</v>
      </c>
      <c r="H9" s="134">
        <v>0</v>
      </c>
      <c r="I9" s="134">
        <v>0</v>
      </c>
      <c r="J9" s="134">
        <f>SUM(D9:I9)</f>
        <v>338</v>
      </c>
      <c r="K9" s="181">
        <f>(D9+E9)/J9</f>
        <v>0.9911242603550295</v>
      </c>
      <c r="L9" s="127"/>
    </row>
    <row r="10" spans="2:11" ht="14.25" customHeight="1">
      <c r="B10" s="22" t="s">
        <v>247</v>
      </c>
      <c r="C10" s="1"/>
      <c r="D10" s="134">
        <v>235</v>
      </c>
      <c r="E10" s="134">
        <v>70</v>
      </c>
      <c r="F10" s="134">
        <v>3</v>
      </c>
      <c r="G10" s="134">
        <v>0</v>
      </c>
      <c r="H10" s="134">
        <v>0</v>
      </c>
      <c r="I10" s="134">
        <v>0</v>
      </c>
      <c r="J10" s="134">
        <f aca="true" t="shared" si="0" ref="J10:J20">SUM(D10:I10)</f>
        <v>308</v>
      </c>
      <c r="K10" s="181">
        <f aca="true" t="shared" si="1" ref="K10:K20">(D10+E10)/J10</f>
        <v>0.9902597402597403</v>
      </c>
    </row>
    <row r="11" spans="2:11" ht="14.25" customHeight="1">
      <c r="B11" s="22" t="s">
        <v>249</v>
      </c>
      <c r="C11" s="1"/>
      <c r="D11" s="134">
        <v>204</v>
      </c>
      <c r="E11" s="134">
        <v>135</v>
      </c>
      <c r="F11" s="134">
        <v>0</v>
      </c>
      <c r="G11" s="134">
        <v>0</v>
      </c>
      <c r="H11" s="134">
        <v>0</v>
      </c>
      <c r="I11" s="134">
        <v>0</v>
      </c>
      <c r="J11" s="134">
        <f t="shared" si="0"/>
        <v>339</v>
      </c>
      <c r="K11" s="181">
        <f t="shared" si="1"/>
        <v>1</v>
      </c>
    </row>
    <row r="12" spans="2:11" ht="14.25" customHeight="1">
      <c r="B12" s="24" t="s">
        <v>311</v>
      </c>
      <c r="D12" s="135">
        <v>145</v>
      </c>
      <c r="E12" s="135">
        <v>185</v>
      </c>
      <c r="F12" s="135">
        <v>0</v>
      </c>
      <c r="G12" s="135">
        <v>0</v>
      </c>
      <c r="H12" s="135">
        <v>0</v>
      </c>
      <c r="I12" s="135">
        <v>0</v>
      </c>
      <c r="J12" s="135">
        <f t="shared" si="0"/>
        <v>330</v>
      </c>
      <c r="K12" s="182">
        <f t="shared" si="1"/>
        <v>1</v>
      </c>
    </row>
    <row r="13" spans="2:11" ht="14.25" customHeight="1">
      <c r="B13" s="22" t="s">
        <v>250</v>
      </c>
      <c r="D13" s="134">
        <v>169</v>
      </c>
      <c r="E13" s="134">
        <v>169</v>
      </c>
      <c r="F13" s="134">
        <v>0</v>
      </c>
      <c r="G13" s="134">
        <v>0</v>
      </c>
      <c r="H13" s="134">
        <v>0</v>
      </c>
      <c r="I13" s="134">
        <v>0</v>
      </c>
      <c r="J13" s="134">
        <f>SUM(D13:I13)</f>
        <v>338</v>
      </c>
      <c r="K13" s="183">
        <f t="shared" si="1"/>
        <v>1</v>
      </c>
    </row>
    <row r="14" spans="2:11" ht="14.25" customHeight="1">
      <c r="B14" s="22" t="s">
        <v>251</v>
      </c>
      <c r="C14" s="1"/>
      <c r="D14" s="134">
        <v>176</v>
      </c>
      <c r="E14" s="134">
        <v>153</v>
      </c>
      <c r="F14" s="134">
        <v>1</v>
      </c>
      <c r="G14" s="134">
        <v>0</v>
      </c>
      <c r="H14" s="134">
        <v>0</v>
      </c>
      <c r="I14" s="134">
        <v>0</v>
      </c>
      <c r="J14" s="134">
        <f t="shared" si="0"/>
        <v>330</v>
      </c>
      <c r="K14" s="181">
        <f t="shared" si="1"/>
        <v>0.996969696969697</v>
      </c>
    </row>
    <row r="15" spans="2:11" ht="14.25" customHeight="1">
      <c r="B15" s="22" t="s">
        <v>252</v>
      </c>
      <c r="C15" s="1"/>
      <c r="D15" s="134">
        <v>113</v>
      </c>
      <c r="E15" s="134">
        <v>214</v>
      </c>
      <c r="F15" s="134">
        <v>13</v>
      </c>
      <c r="G15" s="134">
        <v>1</v>
      </c>
      <c r="H15" s="134">
        <v>0</v>
      </c>
      <c r="I15" s="134">
        <v>0</v>
      </c>
      <c r="J15" s="134">
        <f t="shared" si="0"/>
        <v>341</v>
      </c>
      <c r="K15" s="181">
        <f t="shared" si="1"/>
        <v>0.9589442815249267</v>
      </c>
    </row>
    <row r="16" spans="2:11" ht="14.25" customHeight="1">
      <c r="B16" s="22" t="s">
        <v>253</v>
      </c>
      <c r="C16" s="1"/>
      <c r="D16" s="134">
        <v>159</v>
      </c>
      <c r="E16" s="134">
        <v>178</v>
      </c>
      <c r="F16" s="134">
        <v>1</v>
      </c>
      <c r="G16" s="134">
        <v>2</v>
      </c>
      <c r="H16" s="134">
        <v>1</v>
      </c>
      <c r="I16" s="134">
        <v>0</v>
      </c>
      <c r="J16" s="134">
        <f t="shared" si="0"/>
        <v>341</v>
      </c>
      <c r="K16" s="181">
        <f t="shared" si="1"/>
        <v>0.9882697947214076</v>
      </c>
    </row>
    <row r="17" spans="2:11" ht="14.25" customHeight="1">
      <c r="B17" s="24" t="s">
        <v>254</v>
      </c>
      <c r="C17" s="1"/>
      <c r="D17" s="135">
        <v>217</v>
      </c>
      <c r="E17" s="135">
        <v>111</v>
      </c>
      <c r="F17" s="135">
        <v>2</v>
      </c>
      <c r="G17" s="135">
        <v>0</v>
      </c>
      <c r="H17" s="135">
        <v>0</v>
      </c>
      <c r="I17" s="135">
        <v>0</v>
      </c>
      <c r="J17" s="135">
        <f t="shared" si="0"/>
        <v>330</v>
      </c>
      <c r="K17" s="184">
        <f t="shared" si="1"/>
        <v>0.9939393939393939</v>
      </c>
    </row>
    <row r="18" spans="2:11" ht="14.25" customHeight="1">
      <c r="B18" s="22" t="s">
        <v>255</v>
      </c>
      <c r="C18" s="1"/>
      <c r="D18" s="134">
        <v>290</v>
      </c>
      <c r="E18" s="134">
        <v>48</v>
      </c>
      <c r="F18" s="134">
        <v>3</v>
      </c>
      <c r="G18" s="134">
        <v>0</v>
      </c>
      <c r="H18" s="134">
        <v>0</v>
      </c>
      <c r="I18" s="134">
        <v>0</v>
      </c>
      <c r="J18" s="134">
        <f t="shared" si="0"/>
        <v>341</v>
      </c>
      <c r="K18" s="181">
        <f t="shared" si="1"/>
        <v>0.9912023460410557</v>
      </c>
    </row>
    <row r="19" spans="2:11" ht="14.25" customHeight="1">
      <c r="B19" s="22" t="s">
        <v>256</v>
      </c>
      <c r="C19" s="1"/>
      <c r="D19" s="134">
        <v>306</v>
      </c>
      <c r="E19" s="134">
        <v>22</v>
      </c>
      <c r="F19" s="134">
        <v>2</v>
      </c>
      <c r="G19" s="134">
        <v>0</v>
      </c>
      <c r="H19" s="134">
        <v>0</v>
      </c>
      <c r="I19" s="134">
        <v>0</v>
      </c>
      <c r="J19" s="134">
        <f t="shared" si="0"/>
        <v>330</v>
      </c>
      <c r="K19" s="181">
        <f t="shared" si="1"/>
        <v>0.9939393939393939</v>
      </c>
    </row>
    <row r="20" spans="2:11" ht="14.25" customHeight="1">
      <c r="B20" s="144" t="s">
        <v>257</v>
      </c>
      <c r="C20" s="1"/>
      <c r="D20" s="143">
        <v>282</v>
      </c>
      <c r="E20" s="143">
        <v>58</v>
      </c>
      <c r="F20" s="143">
        <v>1</v>
      </c>
      <c r="G20" s="143">
        <v>0</v>
      </c>
      <c r="H20" s="143">
        <v>0</v>
      </c>
      <c r="I20" s="143">
        <v>0</v>
      </c>
      <c r="J20" s="143">
        <f t="shared" si="0"/>
        <v>341</v>
      </c>
      <c r="K20" s="181">
        <f t="shared" si="1"/>
        <v>0.9970674486803519</v>
      </c>
    </row>
    <row r="21" spans="2:11" ht="9" customHeight="1">
      <c r="B21" s="136"/>
      <c r="D21" s="137"/>
      <c r="E21" s="137"/>
      <c r="F21" s="137"/>
      <c r="G21" s="137"/>
      <c r="H21" s="137"/>
      <c r="I21" s="137"/>
      <c r="J21" s="137"/>
      <c r="K21" s="137"/>
    </row>
    <row r="22" spans="2:11" ht="6.75" customHeight="1">
      <c r="B22" s="2"/>
      <c r="C22" s="1"/>
      <c r="K22" s="2"/>
    </row>
    <row r="23" spans="2:11" ht="26.25" customHeight="1">
      <c r="B23" s="39" t="s">
        <v>441</v>
      </c>
      <c r="C23" s="72"/>
      <c r="D23" s="138">
        <f aca="true" t="shared" si="2" ref="D23:J23">SUM(D9:D20)</f>
        <v>2572</v>
      </c>
      <c r="E23" s="138">
        <f t="shared" si="2"/>
        <v>1402</v>
      </c>
      <c r="F23" s="138">
        <f t="shared" si="2"/>
        <v>29</v>
      </c>
      <c r="G23" s="138">
        <f t="shared" si="2"/>
        <v>3</v>
      </c>
      <c r="H23" s="138">
        <f t="shared" si="2"/>
        <v>1</v>
      </c>
      <c r="I23" s="138">
        <f t="shared" si="2"/>
        <v>0</v>
      </c>
      <c r="J23" s="138">
        <f t="shared" si="2"/>
        <v>4007</v>
      </c>
      <c r="K23" s="138" t="s">
        <v>2</v>
      </c>
    </row>
    <row r="24" spans="2:11" ht="37.5" customHeight="1">
      <c r="B24" s="39" t="s">
        <v>442</v>
      </c>
      <c r="C24" s="72"/>
      <c r="D24" s="146">
        <f>D23/$J$23</f>
        <v>0.641876715747442</v>
      </c>
      <c r="E24" s="146">
        <f aca="true" t="shared" si="3" ref="E24:J24">E23/$J$23</f>
        <v>0.3498876965310706</v>
      </c>
      <c r="F24" s="146">
        <f t="shared" si="3"/>
        <v>0.0072373346643374095</v>
      </c>
      <c r="G24" s="146">
        <f t="shared" si="3"/>
        <v>0.0007486897928624906</v>
      </c>
      <c r="H24" s="146">
        <f t="shared" si="3"/>
        <v>0.0002495632642874969</v>
      </c>
      <c r="I24" s="146">
        <f t="shared" si="3"/>
        <v>0</v>
      </c>
      <c r="J24" s="147">
        <f t="shared" si="3"/>
        <v>1</v>
      </c>
      <c r="K24" s="185">
        <f>(D23+E23)/J23</f>
        <v>0.9917644122785126</v>
      </c>
    </row>
    <row r="25" spans="2:11" ht="9" customHeight="1" thickBot="1">
      <c r="B25" s="2"/>
      <c r="C25" s="124"/>
      <c r="D25" s="2"/>
      <c r="E25" s="2"/>
      <c r="F25" s="2"/>
      <c r="G25" s="2"/>
      <c r="H25" s="2"/>
      <c r="I25" s="2"/>
      <c r="J25" s="2"/>
      <c r="K25" s="2"/>
    </row>
    <row r="26" spans="2:11" ht="22.5" customHeight="1" thickTop="1">
      <c r="B26" s="257" t="s">
        <v>310</v>
      </c>
      <c r="C26" s="224"/>
      <c r="D26" s="224"/>
      <c r="E26" s="224"/>
      <c r="F26" s="224"/>
      <c r="G26" s="224"/>
      <c r="H26" s="224"/>
      <c r="I26" s="224"/>
      <c r="J26" s="224"/>
      <c r="K26" s="258"/>
    </row>
    <row r="27" spans="2:11" ht="105" customHeight="1" thickBot="1">
      <c r="B27" s="139"/>
      <c r="C27" s="140"/>
      <c r="D27" s="8"/>
      <c r="E27" s="8"/>
      <c r="F27" s="8"/>
      <c r="G27" s="8"/>
      <c r="H27" s="8"/>
      <c r="I27" s="8"/>
      <c r="J27" s="8"/>
      <c r="K27" s="8"/>
    </row>
    <row r="28" spans="2:11" ht="14.25" customHeight="1" thickBot="1" thickTop="1">
      <c r="B28" s="213" t="s">
        <v>359</v>
      </c>
      <c r="C28" s="221"/>
      <c r="D28" s="221"/>
      <c r="E28" s="221"/>
      <c r="F28" s="221"/>
      <c r="G28" s="221"/>
      <c r="H28" s="221"/>
      <c r="I28" s="221"/>
      <c r="J28" s="221"/>
      <c r="K28" s="221"/>
    </row>
    <row r="29" spans="2:11" ht="13.5" thickTop="1">
      <c r="B29" s="3"/>
      <c r="C29" s="133"/>
      <c r="D29" s="3"/>
      <c r="E29" s="3"/>
      <c r="F29" s="3"/>
      <c r="G29" s="3"/>
      <c r="H29" s="3"/>
      <c r="I29" s="3"/>
      <c r="J29" s="3"/>
      <c r="K29" s="3"/>
    </row>
  </sheetData>
  <sheetProtection/>
  <mergeCells count="4">
    <mergeCell ref="B28:K28"/>
    <mergeCell ref="B2:K2"/>
    <mergeCell ref="D4:K4"/>
    <mergeCell ref="B26:K26"/>
  </mergeCells>
  <hyperlinks>
    <hyperlink ref="B28" r:id="rId1" display="http://www.ingurumena.ejgv.euskadi.net/r49-3614/eu/contenidos/informacion/red_calida_aire_capv/eu_975/indice_calidad_e.html"/>
    <hyperlink ref="A1" location="Indizea!A1" display="&lt;&lt;&lt;Indizea"/>
  </hyperlinks>
  <printOptions/>
  <pageMargins left="0.75" right="0.75" top="1" bottom="1" header="0" footer="0"/>
  <pageSetup orientation="portrait" paperSize="9"/>
  <drawing r:id="rId2"/>
</worksheet>
</file>

<file path=xl/worksheets/sheet7.xml><?xml version="1.0" encoding="utf-8"?>
<worksheet xmlns="http://schemas.openxmlformats.org/spreadsheetml/2006/main" xmlns:r="http://schemas.openxmlformats.org/officeDocument/2006/relationships">
  <sheetPr>
    <tabColor indexed="46"/>
  </sheetPr>
  <dimension ref="A1:S52"/>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1.421875" defaultRowHeight="12.75"/>
  <cols>
    <col min="1" max="1" width="12.57421875" style="1" customWidth="1"/>
    <col min="2" max="2" width="29.00390625" style="1" customWidth="1"/>
    <col min="3" max="18" width="7.7109375" style="1" customWidth="1"/>
    <col min="19" max="16384" width="11.421875" style="1" customWidth="1"/>
  </cols>
  <sheetData>
    <row r="1" spans="1:3" ht="18" customHeight="1" thickBot="1">
      <c r="A1" s="7" t="s">
        <v>268</v>
      </c>
      <c r="B1" s="2"/>
      <c r="C1" s="2"/>
    </row>
    <row r="2" spans="2:18" ht="38.25" customHeight="1" thickTop="1">
      <c r="B2" s="222" t="s">
        <v>455</v>
      </c>
      <c r="C2" s="223"/>
      <c r="D2" s="224"/>
      <c r="E2" s="224"/>
      <c r="F2" s="224"/>
      <c r="G2" s="224"/>
      <c r="H2" s="224"/>
      <c r="I2" s="224"/>
      <c r="J2" s="224"/>
      <c r="K2" s="224"/>
      <c r="L2" s="224"/>
      <c r="M2" s="224"/>
      <c r="N2" s="224"/>
      <c r="O2" s="224"/>
      <c r="P2" s="224"/>
      <c r="Q2" s="224"/>
      <c r="R2" s="258"/>
    </row>
    <row r="3" spans="1:18" ht="15.75">
      <c r="A3" s="4"/>
      <c r="B3" s="12"/>
      <c r="C3" s="10"/>
      <c r="D3" s="8"/>
      <c r="E3" s="8"/>
      <c r="F3" s="8"/>
      <c r="G3" s="8"/>
      <c r="H3" s="8"/>
      <c r="I3" s="8"/>
      <c r="J3" s="8"/>
      <c r="K3" s="8"/>
      <c r="L3" s="8"/>
      <c r="M3" s="8"/>
      <c r="N3" s="8"/>
      <c r="O3" s="8"/>
      <c r="P3" s="8"/>
      <c r="Q3" s="8"/>
      <c r="R3" s="118"/>
    </row>
    <row r="4" spans="2:18" ht="36.75" customHeight="1">
      <c r="B4" s="86" t="s">
        <v>273</v>
      </c>
      <c r="C4" s="11">
        <v>1997</v>
      </c>
      <c r="D4" s="91">
        <v>1998</v>
      </c>
      <c r="E4" s="91">
        <v>1999</v>
      </c>
      <c r="F4" s="91">
        <v>2000</v>
      </c>
      <c r="G4" s="91">
        <v>2001</v>
      </c>
      <c r="H4" s="91">
        <v>2002</v>
      </c>
      <c r="I4" s="91">
        <v>2003</v>
      </c>
      <c r="J4" s="91">
        <v>2004</v>
      </c>
      <c r="K4" s="91">
        <v>2005</v>
      </c>
      <c r="L4" s="91">
        <v>2006</v>
      </c>
      <c r="M4" s="91">
        <v>2007</v>
      </c>
      <c r="N4" s="91">
        <v>2008</v>
      </c>
      <c r="O4" s="91">
        <v>2009</v>
      </c>
      <c r="P4" s="91">
        <v>2010</v>
      </c>
      <c r="Q4" s="91">
        <v>2011</v>
      </c>
      <c r="R4" s="91">
        <v>2012</v>
      </c>
    </row>
    <row r="5" spans="1:18" ht="12.75">
      <c r="A5" s="4"/>
      <c r="B5" s="18" t="s">
        <v>274</v>
      </c>
      <c r="C5" s="18"/>
      <c r="D5" s="119"/>
      <c r="E5" s="119"/>
      <c r="F5" s="119"/>
      <c r="G5" s="119"/>
      <c r="H5" s="119"/>
      <c r="I5" s="119"/>
      <c r="J5" s="119"/>
      <c r="K5" s="119"/>
      <c r="L5" s="119"/>
      <c r="M5" s="119"/>
      <c r="N5" s="119"/>
      <c r="O5" s="17"/>
      <c r="P5" s="17"/>
      <c r="Q5" s="17"/>
      <c r="R5" s="17"/>
    </row>
    <row r="6" spans="1:18" ht="24.75" customHeight="1">
      <c r="A6" s="4"/>
      <c r="B6" s="87" t="s">
        <v>385</v>
      </c>
      <c r="C6" s="125" t="s">
        <v>276</v>
      </c>
      <c r="D6" s="125" t="s">
        <v>276</v>
      </c>
      <c r="E6" s="125" t="s">
        <v>276</v>
      </c>
      <c r="F6" s="125" t="s">
        <v>276</v>
      </c>
      <c r="G6" s="125" t="s">
        <v>276</v>
      </c>
      <c r="H6" s="125" t="s">
        <v>276</v>
      </c>
      <c r="I6" s="125" t="s">
        <v>276</v>
      </c>
      <c r="J6" s="125" t="s">
        <v>276</v>
      </c>
      <c r="K6" s="125" t="s">
        <v>276</v>
      </c>
      <c r="L6" s="125" t="s">
        <v>276</v>
      </c>
      <c r="M6" s="125" t="s">
        <v>276</v>
      </c>
      <c r="N6" s="125" t="s">
        <v>276</v>
      </c>
      <c r="O6" s="125" t="s">
        <v>276</v>
      </c>
      <c r="P6" s="125" t="s">
        <v>276</v>
      </c>
      <c r="Q6" s="125">
        <v>2281.34132</v>
      </c>
      <c r="R6" s="125">
        <v>1752.8582897320155</v>
      </c>
    </row>
    <row r="7" spans="1:18" ht="7.5" customHeight="1">
      <c r="A7" s="4"/>
      <c r="B7" s="156"/>
      <c r="C7" s="156"/>
      <c r="D7" s="157"/>
      <c r="E7" s="157"/>
      <c r="F7" s="157"/>
      <c r="G7" s="157"/>
      <c r="H7" s="157"/>
      <c r="I7" s="157"/>
      <c r="J7" s="157"/>
      <c r="K7" s="157"/>
      <c r="L7" s="157"/>
      <c r="M7" s="157"/>
      <c r="N7" s="157"/>
      <c r="O7" s="157"/>
      <c r="P7" s="157"/>
      <c r="Q7" s="157"/>
      <c r="R7" s="157"/>
    </row>
    <row r="8" spans="1:18" ht="17.25" customHeight="1">
      <c r="A8" s="4"/>
      <c r="B8" s="120" t="s">
        <v>386</v>
      </c>
      <c r="C8" s="121">
        <v>2710</v>
      </c>
      <c r="D8" s="121">
        <v>2438</v>
      </c>
      <c r="E8" s="121">
        <v>3806</v>
      </c>
      <c r="F8" s="121">
        <v>2937</v>
      </c>
      <c r="G8" s="121">
        <v>3512</v>
      </c>
      <c r="H8" s="121">
        <v>3511</v>
      </c>
      <c r="I8" s="121">
        <v>5528</v>
      </c>
      <c r="J8" s="121">
        <v>3491</v>
      </c>
      <c r="K8" s="121">
        <v>3677</v>
      </c>
      <c r="L8" s="121">
        <v>4478</v>
      </c>
      <c r="M8" s="121">
        <v>3611</v>
      </c>
      <c r="N8" s="121">
        <v>3580</v>
      </c>
      <c r="O8" s="121">
        <v>3648</v>
      </c>
      <c r="P8" s="121">
        <v>3368</v>
      </c>
      <c r="Q8" s="121">
        <v>3706</v>
      </c>
      <c r="R8" s="121" t="s">
        <v>276</v>
      </c>
    </row>
    <row r="9" spans="1:18" ht="17.25" customHeight="1">
      <c r="A9" s="4"/>
      <c r="B9" s="158" t="s">
        <v>275</v>
      </c>
      <c r="C9" s="159">
        <v>2710</v>
      </c>
      <c r="D9" s="159">
        <v>2438</v>
      </c>
      <c r="E9" s="159">
        <v>3806</v>
      </c>
      <c r="F9" s="159">
        <v>2937</v>
      </c>
      <c r="G9" s="159">
        <v>3512</v>
      </c>
      <c r="H9" s="159">
        <v>3511</v>
      </c>
      <c r="I9" s="159">
        <v>5528</v>
      </c>
      <c r="J9" s="159">
        <v>3491</v>
      </c>
      <c r="K9" s="159">
        <v>3677</v>
      </c>
      <c r="L9" s="159">
        <v>4478</v>
      </c>
      <c r="M9" s="159">
        <v>3611</v>
      </c>
      <c r="N9" s="159">
        <v>3580</v>
      </c>
      <c r="O9" s="159">
        <v>3648</v>
      </c>
      <c r="P9" s="159">
        <v>3368</v>
      </c>
      <c r="Q9" s="159">
        <v>3706</v>
      </c>
      <c r="R9" s="159" t="s">
        <v>276</v>
      </c>
    </row>
    <row r="10" spans="1:18" ht="5.25" customHeight="1">
      <c r="A10" s="4"/>
      <c r="B10" s="22"/>
      <c r="C10" s="20"/>
      <c r="D10" s="20"/>
      <c r="E10" s="20"/>
      <c r="F10" s="20"/>
      <c r="G10" s="20"/>
      <c r="H10" s="20"/>
      <c r="I10" s="20"/>
      <c r="J10" s="20"/>
      <c r="K10" s="20"/>
      <c r="L10" s="20"/>
      <c r="M10" s="20"/>
      <c r="N10" s="20"/>
      <c r="O10" s="20"/>
      <c r="P10" s="20"/>
      <c r="Q10" s="20"/>
      <c r="R10" s="20"/>
    </row>
    <row r="11" spans="1:18" ht="12.75">
      <c r="A11" s="4"/>
      <c r="B11" s="160" t="s">
        <v>279</v>
      </c>
      <c r="C11" s="25">
        <v>3460</v>
      </c>
      <c r="D11" s="25">
        <v>2394</v>
      </c>
      <c r="E11" s="25">
        <v>3693</v>
      </c>
      <c r="F11" s="25">
        <v>1837</v>
      </c>
      <c r="G11" s="25">
        <v>3357</v>
      </c>
      <c r="H11" s="25">
        <v>2221</v>
      </c>
      <c r="I11" s="25">
        <v>5214</v>
      </c>
      <c r="J11" s="25">
        <v>2805</v>
      </c>
      <c r="K11" s="25">
        <v>2626</v>
      </c>
      <c r="L11" s="25">
        <v>3738</v>
      </c>
      <c r="M11" s="25">
        <v>2232</v>
      </c>
      <c r="N11" s="25">
        <v>2549</v>
      </c>
      <c r="O11" s="25">
        <v>2763</v>
      </c>
      <c r="P11" s="25">
        <v>2314</v>
      </c>
      <c r="Q11" s="25">
        <v>2517</v>
      </c>
      <c r="R11" s="25" t="s">
        <v>276</v>
      </c>
    </row>
    <row r="12" spans="1:18" ht="12.75">
      <c r="A12" s="4"/>
      <c r="B12" s="161" t="s">
        <v>280</v>
      </c>
      <c r="C12" s="20" t="s">
        <v>276</v>
      </c>
      <c r="D12" s="20">
        <v>227</v>
      </c>
      <c r="E12" s="20">
        <v>175</v>
      </c>
      <c r="F12" s="20" t="s">
        <v>276</v>
      </c>
      <c r="G12" s="20">
        <v>192</v>
      </c>
      <c r="H12" s="20" t="s">
        <v>276</v>
      </c>
      <c r="I12" s="20">
        <v>1838</v>
      </c>
      <c r="J12" s="20">
        <v>2695</v>
      </c>
      <c r="K12" s="20">
        <v>2188</v>
      </c>
      <c r="L12" s="20">
        <v>3060</v>
      </c>
      <c r="M12" s="20">
        <v>3171</v>
      </c>
      <c r="N12" s="20">
        <v>3868</v>
      </c>
      <c r="O12" s="20">
        <v>3524</v>
      </c>
      <c r="P12" s="20">
        <v>3315</v>
      </c>
      <c r="Q12" s="20">
        <v>3974</v>
      </c>
      <c r="R12" s="20" t="s">
        <v>276</v>
      </c>
    </row>
    <row r="13" spans="1:18" ht="12.75">
      <c r="A13" s="4"/>
      <c r="B13" s="161" t="s">
        <v>296</v>
      </c>
      <c r="C13" s="20">
        <v>4988</v>
      </c>
      <c r="D13" s="20">
        <v>5036</v>
      </c>
      <c r="E13" s="20">
        <v>4774</v>
      </c>
      <c r="F13" s="20">
        <v>4629</v>
      </c>
      <c r="G13" s="20">
        <v>3108</v>
      </c>
      <c r="H13" s="20">
        <v>4182</v>
      </c>
      <c r="I13" s="20">
        <v>7258</v>
      </c>
      <c r="J13" s="20">
        <v>4789</v>
      </c>
      <c r="K13" s="20">
        <v>5662</v>
      </c>
      <c r="L13" s="20">
        <v>5714</v>
      </c>
      <c r="M13" s="20">
        <v>4652</v>
      </c>
      <c r="N13" s="20">
        <v>4191</v>
      </c>
      <c r="O13" s="20">
        <v>4275</v>
      </c>
      <c r="P13" s="20">
        <v>3907</v>
      </c>
      <c r="Q13" s="20">
        <v>4282</v>
      </c>
      <c r="R13" s="20" t="s">
        <v>276</v>
      </c>
    </row>
    <row r="14" spans="1:18" ht="12.75">
      <c r="A14" s="4"/>
      <c r="B14" s="161" t="s">
        <v>281</v>
      </c>
      <c r="C14" s="20" t="s">
        <v>276</v>
      </c>
      <c r="D14" s="20">
        <v>1686</v>
      </c>
      <c r="E14" s="20">
        <v>2582</v>
      </c>
      <c r="F14" s="20" t="s">
        <v>276</v>
      </c>
      <c r="G14" s="20">
        <v>1635</v>
      </c>
      <c r="H14" s="20">
        <v>2604</v>
      </c>
      <c r="I14" s="20">
        <v>3337</v>
      </c>
      <c r="J14" s="20">
        <v>2094</v>
      </c>
      <c r="K14" s="20">
        <v>1519</v>
      </c>
      <c r="L14" s="20">
        <v>3428</v>
      </c>
      <c r="M14" s="20">
        <v>2256</v>
      </c>
      <c r="N14" s="20">
        <v>2792</v>
      </c>
      <c r="O14" s="20">
        <v>2438</v>
      </c>
      <c r="P14" s="20">
        <v>1996</v>
      </c>
      <c r="Q14" s="20">
        <v>2945</v>
      </c>
      <c r="R14" s="20" t="s">
        <v>276</v>
      </c>
    </row>
    <row r="15" spans="1:18" ht="12.75">
      <c r="A15" s="4"/>
      <c r="B15" s="161" t="s">
        <v>277</v>
      </c>
      <c r="C15" s="20">
        <v>3277</v>
      </c>
      <c r="D15" s="20">
        <v>2935</v>
      </c>
      <c r="E15" s="20">
        <v>3563</v>
      </c>
      <c r="F15" s="20">
        <v>2828</v>
      </c>
      <c r="G15" s="20">
        <v>3403</v>
      </c>
      <c r="H15" s="20">
        <v>3342</v>
      </c>
      <c r="I15" s="20">
        <v>6002</v>
      </c>
      <c r="J15" s="20">
        <v>3144</v>
      </c>
      <c r="K15" s="20">
        <v>3395</v>
      </c>
      <c r="L15" s="20">
        <v>4477</v>
      </c>
      <c r="M15" s="20">
        <v>3265</v>
      </c>
      <c r="N15" s="20">
        <v>3510</v>
      </c>
      <c r="O15" s="20">
        <v>3161</v>
      </c>
      <c r="P15" s="20">
        <v>3467</v>
      </c>
      <c r="Q15" s="20">
        <v>3313</v>
      </c>
      <c r="R15" s="20" t="s">
        <v>276</v>
      </c>
    </row>
    <row r="16" spans="1:18" ht="12.75">
      <c r="A16" s="4"/>
      <c r="B16" s="160" t="s">
        <v>380</v>
      </c>
      <c r="C16" s="25" t="s">
        <v>276</v>
      </c>
      <c r="D16" s="25" t="s">
        <v>276</v>
      </c>
      <c r="E16" s="25" t="s">
        <v>276</v>
      </c>
      <c r="F16" s="25" t="s">
        <v>276</v>
      </c>
      <c r="G16" s="25">
        <v>4255</v>
      </c>
      <c r="H16" s="25">
        <v>4326</v>
      </c>
      <c r="I16" s="25">
        <v>2524</v>
      </c>
      <c r="J16" s="25">
        <v>1299</v>
      </c>
      <c r="K16" s="25">
        <v>1321</v>
      </c>
      <c r="L16" s="25">
        <v>4331</v>
      </c>
      <c r="M16" s="25">
        <v>2308</v>
      </c>
      <c r="N16" s="25">
        <v>1381</v>
      </c>
      <c r="O16" s="25">
        <v>1668</v>
      </c>
      <c r="P16" s="25">
        <v>5467</v>
      </c>
      <c r="Q16" s="25">
        <v>2402</v>
      </c>
      <c r="R16" s="25" t="s">
        <v>276</v>
      </c>
    </row>
    <row r="17" spans="1:18" ht="12.75">
      <c r="A17" s="4"/>
      <c r="B17" s="161" t="s">
        <v>289</v>
      </c>
      <c r="C17" s="20" t="s">
        <v>276</v>
      </c>
      <c r="D17" s="20" t="s">
        <v>276</v>
      </c>
      <c r="E17" s="20" t="s">
        <v>276</v>
      </c>
      <c r="F17" s="20" t="s">
        <v>276</v>
      </c>
      <c r="G17" s="20" t="s">
        <v>276</v>
      </c>
      <c r="H17" s="20">
        <v>658</v>
      </c>
      <c r="I17" s="20">
        <v>1346</v>
      </c>
      <c r="J17" s="20">
        <v>353</v>
      </c>
      <c r="K17" s="20">
        <v>409</v>
      </c>
      <c r="L17" s="20">
        <v>922</v>
      </c>
      <c r="M17" s="20">
        <v>641</v>
      </c>
      <c r="N17" s="20">
        <v>956</v>
      </c>
      <c r="O17" s="20">
        <v>1196</v>
      </c>
      <c r="P17" s="20">
        <v>709</v>
      </c>
      <c r="Q17" s="20">
        <v>1027</v>
      </c>
      <c r="R17" s="20" t="s">
        <v>276</v>
      </c>
    </row>
    <row r="18" spans="1:18" ht="12.75">
      <c r="A18" s="4"/>
      <c r="B18" s="161" t="s">
        <v>287</v>
      </c>
      <c r="C18" s="20" t="s">
        <v>276</v>
      </c>
      <c r="D18" s="20" t="s">
        <v>276</v>
      </c>
      <c r="E18" s="20" t="s">
        <v>276</v>
      </c>
      <c r="F18" s="20" t="s">
        <v>276</v>
      </c>
      <c r="G18" s="20" t="s">
        <v>276</v>
      </c>
      <c r="H18" s="20" t="s">
        <v>276</v>
      </c>
      <c r="I18" s="20" t="s">
        <v>276</v>
      </c>
      <c r="J18" s="20" t="s">
        <v>276</v>
      </c>
      <c r="K18" s="20" t="s">
        <v>276</v>
      </c>
      <c r="L18" s="20" t="s">
        <v>276</v>
      </c>
      <c r="M18" s="20" t="s">
        <v>276</v>
      </c>
      <c r="N18" s="20" t="s">
        <v>276</v>
      </c>
      <c r="O18" s="20" t="s">
        <v>276</v>
      </c>
      <c r="P18" s="20" t="s">
        <v>276</v>
      </c>
      <c r="Q18" s="20" t="s">
        <v>276</v>
      </c>
      <c r="R18" s="20" t="s">
        <v>276</v>
      </c>
    </row>
    <row r="19" spans="1:18" ht="12.75">
      <c r="A19" s="4"/>
      <c r="B19" s="161" t="s">
        <v>284</v>
      </c>
      <c r="C19" s="20">
        <v>2825</v>
      </c>
      <c r="D19" s="20">
        <v>5207</v>
      </c>
      <c r="E19" s="20">
        <v>4223</v>
      </c>
      <c r="F19" s="20">
        <v>2851</v>
      </c>
      <c r="G19" s="20">
        <v>4093</v>
      </c>
      <c r="H19" s="20">
        <v>4264</v>
      </c>
      <c r="I19" s="20">
        <v>4854</v>
      </c>
      <c r="J19" s="20">
        <v>4259</v>
      </c>
      <c r="K19" s="20">
        <v>4411</v>
      </c>
      <c r="L19" s="20">
        <v>4514</v>
      </c>
      <c r="M19" s="20">
        <v>4091</v>
      </c>
      <c r="N19" s="20">
        <v>4380</v>
      </c>
      <c r="O19" s="20">
        <v>5337</v>
      </c>
      <c r="P19" s="20">
        <v>5077</v>
      </c>
      <c r="Q19" s="20">
        <v>4701</v>
      </c>
      <c r="R19" s="20" t="s">
        <v>276</v>
      </c>
    </row>
    <row r="20" spans="1:18" ht="12.75">
      <c r="A20" s="4"/>
      <c r="B20" s="161" t="s">
        <v>286</v>
      </c>
      <c r="C20" s="20" t="s">
        <v>276</v>
      </c>
      <c r="D20" s="20" t="s">
        <v>276</v>
      </c>
      <c r="E20" s="20">
        <v>4176</v>
      </c>
      <c r="F20" s="20">
        <v>3149</v>
      </c>
      <c r="G20" s="20">
        <v>4182</v>
      </c>
      <c r="H20" s="20">
        <v>4027</v>
      </c>
      <c r="I20" s="20">
        <v>6790</v>
      </c>
      <c r="J20" s="20">
        <v>4086</v>
      </c>
      <c r="K20" s="20">
        <v>4271</v>
      </c>
      <c r="L20" s="20">
        <v>4795</v>
      </c>
      <c r="M20" s="20">
        <v>3514</v>
      </c>
      <c r="N20" s="20">
        <v>3361</v>
      </c>
      <c r="O20" s="20">
        <v>3914</v>
      </c>
      <c r="P20" s="20">
        <v>4053</v>
      </c>
      <c r="Q20" s="20">
        <v>4284</v>
      </c>
      <c r="R20" s="20" t="s">
        <v>276</v>
      </c>
    </row>
    <row r="21" spans="1:18" ht="12.75">
      <c r="A21" s="4"/>
      <c r="B21" s="160" t="s">
        <v>387</v>
      </c>
      <c r="C21" s="25" t="s">
        <v>276</v>
      </c>
      <c r="D21" s="25" t="s">
        <v>276</v>
      </c>
      <c r="E21" s="25" t="s">
        <v>276</v>
      </c>
      <c r="F21" s="25" t="s">
        <v>276</v>
      </c>
      <c r="G21" s="25" t="s">
        <v>276</v>
      </c>
      <c r="H21" s="25" t="s">
        <v>276</v>
      </c>
      <c r="I21" s="25" t="s">
        <v>276</v>
      </c>
      <c r="J21" s="25" t="s">
        <v>276</v>
      </c>
      <c r="K21" s="25" t="s">
        <v>276</v>
      </c>
      <c r="L21" s="25" t="s">
        <v>276</v>
      </c>
      <c r="M21" s="25" t="s">
        <v>276</v>
      </c>
      <c r="N21" s="25" t="s">
        <v>276</v>
      </c>
      <c r="O21" s="25" t="s">
        <v>276</v>
      </c>
      <c r="P21" s="25" t="s">
        <v>276</v>
      </c>
      <c r="Q21" s="25" t="s">
        <v>276</v>
      </c>
      <c r="R21" s="25" t="s">
        <v>276</v>
      </c>
    </row>
    <row r="22" spans="1:18" ht="12.75">
      <c r="A22" s="4"/>
      <c r="B22" s="161" t="s">
        <v>290</v>
      </c>
      <c r="C22" s="20" t="s">
        <v>276</v>
      </c>
      <c r="D22" s="20" t="s">
        <v>276</v>
      </c>
      <c r="E22" s="20">
        <v>9175</v>
      </c>
      <c r="F22" s="20">
        <v>6959</v>
      </c>
      <c r="G22" s="20">
        <v>7629</v>
      </c>
      <c r="H22" s="20">
        <v>6689</v>
      </c>
      <c r="I22" s="20">
        <v>9215</v>
      </c>
      <c r="J22" s="20">
        <v>6829</v>
      </c>
      <c r="K22" s="20">
        <v>6762</v>
      </c>
      <c r="L22" s="20">
        <v>8680</v>
      </c>
      <c r="M22" s="20">
        <v>6902</v>
      </c>
      <c r="N22" s="20">
        <v>6337</v>
      </c>
      <c r="O22" s="20">
        <v>6420</v>
      </c>
      <c r="P22" s="20">
        <v>5677</v>
      </c>
      <c r="Q22" s="20">
        <v>6802</v>
      </c>
      <c r="R22" s="20" t="s">
        <v>276</v>
      </c>
    </row>
    <row r="23" spans="1:18" ht="12.75">
      <c r="A23" s="4"/>
      <c r="B23" s="161" t="s">
        <v>388</v>
      </c>
      <c r="C23" s="20" t="s">
        <v>276</v>
      </c>
      <c r="D23" s="20" t="s">
        <v>276</v>
      </c>
      <c r="E23" s="20" t="s">
        <v>276</v>
      </c>
      <c r="F23" s="20" t="s">
        <v>276</v>
      </c>
      <c r="G23" s="20" t="s">
        <v>276</v>
      </c>
      <c r="H23" s="20" t="s">
        <v>276</v>
      </c>
      <c r="I23" s="20" t="s">
        <v>276</v>
      </c>
      <c r="J23" s="20" t="s">
        <v>276</v>
      </c>
      <c r="K23" s="20" t="s">
        <v>276</v>
      </c>
      <c r="L23" s="20" t="s">
        <v>276</v>
      </c>
      <c r="M23" s="20" t="s">
        <v>276</v>
      </c>
      <c r="N23" s="20" t="s">
        <v>276</v>
      </c>
      <c r="O23" s="20" t="s">
        <v>276</v>
      </c>
      <c r="P23" s="20" t="s">
        <v>276</v>
      </c>
      <c r="Q23" s="20" t="s">
        <v>276</v>
      </c>
      <c r="R23" s="20" t="s">
        <v>276</v>
      </c>
    </row>
    <row r="24" spans="1:18" ht="12.75">
      <c r="A24" s="4"/>
      <c r="B24" s="161" t="s">
        <v>291</v>
      </c>
      <c r="C24" s="20" t="s">
        <v>276</v>
      </c>
      <c r="D24" s="20" t="s">
        <v>276</v>
      </c>
      <c r="E24" s="20">
        <v>3801</v>
      </c>
      <c r="F24" s="20" t="s">
        <v>276</v>
      </c>
      <c r="G24" s="20" t="s">
        <v>276</v>
      </c>
      <c r="H24" s="20" t="s">
        <v>276</v>
      </c>
      <c r="I24" s="20">
        <v>863</v>
      </c>
      <c r="J24" s="20">
        <v>1030</v>
      </c>
      <c r="K24" s="20">
        <v>308</v>
      </c>
      <c r="L24" s="20">
        <v>1758</v>
      </c>
      <c r="M24" s="20" t="s">
        <v>276</v>
      </c>
      <c r="N24" s="20">
        <v>1354</v>
      </c>
      <c r="O24" s="20">
        <v>1260</v>
      </c>
      <c r="P24" s="20">
        <v>1213</v>
      </c>
      <c r="Q24" s="20">
        <v>1806</v>
      </c>
      <c r="R24" s="20" t="s">
        <v>276</v>
      </c>
    </row>
    <row r="25" spans="1:18" ht="12.75">
      <c r="A25" s="4"/>
      <c r="B25" s="161" t="s">
        <v>381</v>
      </c>
      <c r="C25" s="20" t="s">
        <v>276</v>
      </c>
      <c r="D25" s="20" t="s">
        <v>276</v>
      </c>
      <c r="E25" s="20" t="s">
        <v>276</v>
      </c>
      <c r="F25" s="20" t="s">
        <v>276</v>
      </c>
      <c r="G25" s="20" t="s">
        <v>276</v>
      </c>
      <c r="H25" s="20" t="s">
        <v>276</v>
      </c>
      <c r="I25" s="20" t="s">
        <v>276</v>
      </c>
      <c r="J25" s="20">
        <v>2909</v>
      </c>
      <c r="K25" s="20">
        <v>5048</v>
      </c>
      <c r="L25" s="20">
        <v>4621</v>
      </c>
      <c r="M25" s="20">
        <v>1891</v>
      </c>
      <c r="N25" s="20">
        <v>3653</v>
      </c>
      <c r="O25" s="20">
        <v>2110</v>
      </c>
      <c r="P25" s="20">
        <v>1416</v>
      </c>
      <c r="Q25" s="20">
        <v>3057</v>
      </c>
      <c r="R25" s="20" t="s">
        <v>276</v>
      </c>
    </row>
    <row r="26" spans="1:18" ht="12.75">
      <c r="A26" s="4"/>
      <c r="B26" s="160" t="s">
        <v>382</v>
      </c>
      <c r="C26" s="25" t="s">
        <v>276</v>
      </c>
      <c r="D26" s="25" t="s">
        <v>276</v>
      </c>
      <c r="E26" s="25" t="s">
        <v>276</v>
      </c>
      <c r="F26" s="25" t="s">
        <v>276</v>
      </c>
      <c r="G26" s="25" t="s">
        <v>276</v>
      </c>
      <c r="H26" s="25" t="s">
        <v>276</v>
      </c>
      <c r="I26" s="25" t="s">
        <v>276</v>
      </c>
      <c r="J26" s="25">
        <v>2832</v>
      </c>
      <c r="K26" s="25">
        <v>1479</v>
      </c>
      <c r="L26" s="25">
        <v>2715</v>
      </c>
      <c r="M26" s="25" t="s">
        <v>276</v>
      </c>
      <c r="N26" s="25">
        <v>175</v>
      </c>
      <c r="O26" s="25">
        <v>307</v>
      </c>
      <c r="P26" s="25">
        <v>2785</v>
      </c>
      <c r="Q26" s="25">
        <v>1539</v>
      </c>
      <c r="R26" s="25" t="s">
        <v>276</v>
      </c>
    </row>
    <row r="27" spans="1:18" ht="12.75">
      <c r="A27" s="4"/>
      <c r="B27" s="161" t="s">
        <v>288</v>
      </c>
      <c r="C27" s="20">
        <v>4484</v>
      </c>
      <c r="D27" s="20" t="s">
        <v>276</v>
      </c>
      <c r="E27" s="20" t="s">
        <v>276</v>
      </c>
      <c r="F27" s="20" t="s">
        <v>276</v>
      </c>
      <c r="G27" s="20" t="s">
        <v>276</v>
      </c>
      <c r="H27" s="20" t="s">
        <v>276</v>
      </c>
      <c r="I27" s="20">
        <v>5391</v>
      </c>
      <c r="J27" s="20">
        <v>3323</v>
      </c>
      <c r="K27" s="20">
        <v>5297</v>
      </c>
      <c r="L27" s="20">
        <v>4603</v>
      </c>
      <c r="M27" s="20">
        <v>7444</v>
      </c>
      <c r="N27" s="20">
        <v>5696</v>
      </c>
      <c r="O27" s="20">
        <v>6797</v>
      </c>
      <c r="P27" s="20">
        <v>4459</v>
      </c>
      <c r="Q27" s="20">
        <v>6066</v>
      </c>
      <c r="R27" s="20" t="s">
        <v>276</v>
      </c>
    </row>
    <row r="28" spans="1:18" ht="12.75">
      <c r="A28" s="4"/>
      <c r="B28" s="161" t="s">
        <v>292</v>
      </c>
      <c r="C28" s="20" t="s">
        <v>276</v>
      </c>
      <c r="D28" s="20" t="s">
        <v>276</v>
      </c>
      <c r="E28" s="20" t="s">
        <v>276</v>
      </c>
      <c r="F28" s="20" t="s">
        <v>276</v>
      </c>
      <c r="G28" s="20" t="s">
        <v>276</v>
      </c>
      <c r="H28" s="20" t="s">
        <v>276</v>
      </c>
      <c r="I28" s="20" t="s">
        <v>276</v>
      </c>
      <c r="J28" s="20" t="s">
        <v>276</v>
      </c>
      <c r="K28" s="20" t="s">
        <v>276</v>
      </c>
      <c r="L28" s="20" t="s">
        <v>276</v>
      </c>
      <c r="M28" s="20" t="s">
        <v>276</v>
      </c>
      <c r="N28" s="20" t="s">
        <v>276</v>
      </c>
      <c r="O28" s="20" t="s">
        <v>276</v>
      </c>
      <c r="P28" s="20" t="s">
        <v>276</v>
      </c>
      <c r="Q28" s="20" t="s">
        <v>276</v>
      </c>
      <c r="R28" s="20" t="s">
        <v>276</v>
      </c>
    </row>
    <row r="29" spans="1:18" ht="12.75">
      <c r="A29" s="4"/>
      <c r="B29" s="161" t="s">
        <v>293</v>
      </c>
      <c r="C29" s="20">
        <v>1949</v>
      </c>
      <c r="D29" s="20">
        <v>983</v>
      </c>
      <c r="E29" s="20">
        <v>1960</v>
      </c>
      <c r="F29" s="20">
        <v>1125</v>
      </c>
      <c r="G29" s="20">
        <v>1785</v>
      </c>
      <c r="H29" s="20">
        <v>1495</v>
      </c>
      <c r="I29" s="20">
        <v>2665</v>
      </c>
      <c r="J29" s="20">
        <v>1656</v>
      </c>
      <c r="K29" s="20">
        <v>1419</v>
      </c>
      <c r="L29" s="20">
        <v>2890</v>
      </c>
      <c r="M29" s="20">
        <v>1179</v>
      </c>
      <c r="N29" s="20">
        <v>1759</v>
      </c>
      <c r="O29" s="20">
        <v>1361</v>
      </c>
      <c r="P29" s="20">
        <v>1258</v>
      </c>
      <c r="Q29" s="20">
        <v>1760</v>
      </c>
      <c r="R29" s="20" t="s">
        <v>276</v>
      </c>
    </row>
    <row r="30" spans="1:18" ht="12.75">
      <c r="A30" s="4"/>
      <c r="B30" s="161" t="s">
        <v>278</v>
      </c>
      <c r="C30" s="20">
        <v>5062</v>
      </c>
      <c r="D30" s="20">
        <v>5776</v>
      </c>
      <c r="E30" s="20">
        <v>5197</v>
      </c>
      <c r="F30" s="20">
        <v>6729</v>
      </c>
      <c r="G30" s="20">
        <v>5249</v>
      </c>
      <c r="H30" s="20">
        <v>6056</v>
      </c>
      <c r="I30" s="20">
        <v>8084</v>
      </c>
      <c r="J30" s="20">
        <v>4698</v>
      </c>
      <c r="K30" s="20">
        <v>5458</v>
      </c>
      <c r="L30" s="20">
        <v>5201</v>
      </c>
      <c r="M30" s="20">
        <v>5759</v>
      </c>
      <c r="N30" s="20">
        <v>5019</v>
      </c>
      <c r="O30" s="20">
        <v>4971</v>
      </c>
      <c r="P30" s="20">
        <v>4400</v>
      </c>
      <c r="Q30" s="20">
        <v>5315</v>
      </c>
      <c r="R30" s="20" t="s">
        <v>276</v>
      </c>
    </row>
    <row r="31" spans="1:18" ht="12.75">
      <c r="A31" s="4"/>
      <c r="B31" s="160" t="s">
        <v>383</v>
      </c>
      <c r="C31" s="25">
        <v>3612</v>
      </c>
      <c r="D31" s="25">
        <v>3030</v>
      </c>
      <c r="E31" s="25">
        <v>3249</v>
      </c>
      <c r="F31" s="25">
        <v>2814</v>
      </c>
      <c r="G31" s="25">
        <v>3433</v>
      </c>
      <c r="H31" s="25">
        <v>4239</v>
      </c>
      <c r="I31" s="25">
        <v>5170</v>
      </c>
      <c r="J31" s="25">
        <v>3031</v>
      </c>
      <c r="K31" s="25">
        <v>3954</v>
      </c>
      <c r="L31" s="25">
        <v>4574</v>
      </c>
      <c r="M31" s="25">
        <v>3244</v>
      </c>
      <c r="N31" s="25">
        <v>3543</v>
      </c>
      <c r="O31" s="25">
        <v>3092</v>
      </c>
      <c r="P31" s="25">
        <v>2806</v>
      </c>
      <c r="Q31" s="25">
        <v>3388</v>
      </c>
      <c r="R31" s="25" t="s">
        <v>276</v>
      </c>
    </row>
    <row r="32" spans="1:18" ht="12.75">
      <c r="A32" s="4"/>
      <c r="B32" s="161" t="s">
        <v>294</v>
      </c>
      <c r="C32" s="20" t="s">
        <v>276</v>
      </c>
      <c r="D32" s="20" t="s">
        <v>276</v>
      </c>
      <c r="E32" s="20">
        <v>1203</v>
      </c>
      <c r="F32" s="20">
        <v>2183</v>
      </c>
      <c r="G32" s="20">
        <v>3420</v>
      </c>
      <c r="H32" s="20">
        <v>2405</v>
      </c>
      <c r="I32" s="20">
        <v>3740</v>
      </c>
      <c r="J32" s="20">
        <v>3734</v>
      </c>
      <c r="K32" s="20">
        <v>3850</v>
      </c>
      <c r="L32" s="20">
        <v>3868</v>
      </c>
      <c r="M32" s="20">
        <v>3797</v>
      </c>
      <c r="N32" s="20">
        <v>2565</v>
      </c>
      <c r="O32" s="20">
        <v>3647</v>
      </c>
      <c r="P32" s="20">
        <v>4023</v>
      </c>
      <c r="Q32" s="20">
        <v>3936</v>
      </c>
      <c r="R32" s="20" t="s">
        <v>276</v>
      </c>
    </row>
    <row r="33" spans="1:18" ht="12.75">
      <c r="A33" s="4"/>
      <c r="B33" s="161" t="s">
        <v>297</v>
      </c>
      <c r="C33" s="20" t="s">
        <v>276</v>
      </c>
      <c r="D33" s="20" t="s">
        <v>276</v>
      </c>
      <c r="E33" s="20" t="s">
        <v>276</v>
      </c>
      <c r="F33" s="20" t="s">
        <v>276</v>
      </c>
      <c r="G33" s="20" t="s">
        <v>276</v>
      </c>
      <c r="H33" s="20" t="s">
        <v>276</v>
      </c>
      <c r="I33" s="20" t="s">
        <v>276</v>
      </c>
      <c r="J33" s="20">
        <v>6401</v>
      </c>
      <c r="K33" s="20">
        <v>3470</v>
      </c>
      <c r="L33" s="20">
        <v>2825</v>
      </c>
      <c r="M33" s="20">
        <v>3752</v>
      </c>
      <c r="N33" s="20">
        <v>3376</v>
      </c>
      <c r="O33" s="20">
        <v>4496</v>
      </c>
      <c r="P33" s="20">
        <v>1329</v>
      </c>
      <c r="Q33" s="20">
        <v>2013</v>
      </c>
      <c r="R33" s="20" t="s">
        <v>276</v>
      </c>
    </row>
    <row r="34" spans="1:18" ht="12.75">
      <c r="A34" s="4"/>
      <c r="B34" s="161" t="s">
        <v>283</v>
      </c>
      <c r="C34" s="20">
        <v>5885</v>
      </c>
      <c r="D34" s="20">
        <v>4867</v>
      </c>
      <c r="E34" s="20">
        <v>4636</v>
      </c>
      <c r="F34" s="20">
        <v>6806</v>
      </c>
      <c r="G34" s="20">
        <v>5919</v>
      </c>
      <c r="H34" s="20">
        <v>6000</v>
      </c>
      <c r="I34" s="20">
        <v>11461</v>
      </c>
      <c r="J34" s="20">
        <v>5530</v>
      </c>
      <c r="K34" s="20">
        <v>6017</v>
      </c>
      <c r="L34" s="20">
        <v>6461</v>
      </c>
      <c r="M34" s="20">
        <v>6514</v>
      </c>
      <c r="N34" s="20">
        <v>5838</v>
      </c>
      <c r="O34" s="20">
        <v>4959</v>
      </c>
      <c r="P34" s="20">
        <v>4497</v>
      </c>
      <c r="Q34" s="20">
        <v>6615</v>
      </c>
      <c r="R34" s="20" t="s">
        <v>276</v>
      </c>
    </row>
    <row r="35" spans="1:18" ht="12.75">
      <c r="A35" s="4"/>
      <c r="B35" s="161" t="s">
        <v>282</v>
      </c>
      <c r="C35" s="20">
        <v>3400</v>
      </c>
      <c r="D35" s="20">
        <v>1872</v>
      </c>
      <c r="E35" s="20" t="s">
        <v>276</v>
      </c>
      <c r="F35" s="20">
        <v>6023</v>
      </c>
      <c r="G35" s="20">
        <v>3724</v>
      </c>
      <c r="H35" s="20">
        <v>6071</v>
      </c>
      <c r="I35" s="20">
        <v>8297</v>
      </c>
      <c r="J35" s="20">
        <v>5206</v>
      </c>
      <c r="K35" s="20">
        <v>6669</v>
      </c>
      <c r="L35" s="20">
        <v>6249</v>
      </c>
      <c r="M35" s="20">
        <v>5750</v>
      </c>
      <c r="N35" s="20">
        <v>5117</v>
      </c>
      <c r="O35" s="20">
        <v>8046</v>
      </c>
      <c r="P35" s="20">
        <v>4960</v>
      </c>
      <c r="Q35" s="20">
        <v>7114</v>
      </c>
      <c r="R35" s="20" t="s">
        <v>276</v>
      </c>
    </row>
    <row r="36" spans="1:18" ht="12.75">
      <c r="A36" s="4"/>
      <c r="B36" s="160" t="s">
        <v>285</v>
      </c>
      <c r="C36" s="25">
        <v>1981</v>
      </c>
      <c r="D36" s="25">
        <v>1604</v>
      </c>
      <c r="E36" s="25">
        <v>2427</v>
      </c>
      <c r="F36" s="25">
        <v>1208</v>
      </c>
      <c r="G36" s="25">
        <v>1372</v>
      </c>
      <c r="H36" s="25">
        <v>2318</v>
      </c>
      <c r="I36" s="25">
        <v>1811</v>
      </c>
      <c r="J36" s="25">
        <v>2046</v>
      </c>
      <c r="K36" s="25">
        <v>1678</v>
      </c>
      <c r="L36" s="25">
        <v>2494</v>
      </c>
      <c r="M36" s="25">
        <v>1085</v>
      </c>
      <c r="N36" s="25">
        <v>1842</v>
      </c>
      <c r="O36" s="25">
        <v>1595</v>
      </c>
      <c r="P36" s="25">
        <v>1836</v>
      </c>
      <c r="Q36" s="25">
        <v>1768</v>
      </c>
      <c r="R36" s="25" t="s">
        <v>276</v>
      </c>
    </row>
    <row r="37" spans="1:18" ht="12.75">
      <c r="A37" s="4"/>
      <c r="B37" s="162" t="s">
        <v>298</v>
      </c>
      <c r="C37" s="163">
        <v>1810</v>
      </c>
      <c r="D37" s="163">
        <v>998</v>
      </c>
      <c r="E37" s="163">
        <v>2138</v>
      </c>
      <c r="F37" s="163">
        <v>1647</v>
      </c>
      <c r="G37" s="163">
        <v>1330</v>
      </c>
      <c r="H37" s="163">
        <v>2929</v>
      </c>
      <c r="I37" s="163">
        <v>3324</v>
      </c>
      <c r="J37" s="163">
        <v>2539</v>
      </c>
      <c r="K37" s="163">
        <v>2978</v>
      </c>
      <c r="L37" s="163">
        <v>2919</v>
      </c>
      <c r="M37" s="163">
        <v>1719</v>
      </c>
      <c r="N37" s="163">
        <v>2508</v>
      </c>
      <c r="O37" s="163">
        <v>2011</v>
      </c>
      <c r="P37" s="163">
        <v>1536</v>
      </c>
      <c r="Q37" s="163">
        <v>2403</v>
      </c>
      <c r="R37" s="163" t="s">
        <v>276</v>
      </c>
    </row>
    <row r="38" spans="1:18" ht="12.75">
      <c r="A38" s="4"/>
      <c r="B38" s="164" t="s">
        <v>295</v>
      </c>
      <c r="C38" s="23">
        <v>985</v>
      </c>
      <c r="D38" s="23">
        <v>578</v>
      </c>
      <c r="E38" s="23">
        <v>1499</v>
      </c>
      <c r="F38" s="23">
        <v>815</v>
      </c>
      <c r="G38" s="23">
        <v>1106</v>
      </c>
      <c r="H38" s="23">
        <v>942</v>
      </c>
      <c r="I38" s="23">
        <v>2290</v>
      </c>
      <c r="J38" s="23">
        <v>1209</v>
      </c>
      <c r="K38" s="23">
        <v>1303</v>
      </c>
      <c r="L38" s="23">
        <v>2251</v>
      </c>
      <c r="M38" s="23">
        <v>988</v>
      </c>
      <c r="N38" s="23">
        <v>1732</v>
      </c>
      <c r="O38" s="23">
        <v>1146</v>
      </c>
      <c r="P38" s="23">
        <v>833</v>
      </c>
      <c r="Q38" s="23">
        <v>1258</v>
      </c>
      <c r="R38" s="23" t="s">
        <v>276</v>
      </c>
    </row>
    <row r="39" spans="1:18" ht="5.25" customHeight="1">
      <c r="A39" s="4"/>
      <c r="B39" s="18"/>
      <c r="C39" s="17"/>
      <c r="D39" s="17"/>
      <c r="E39" s="17"/>
      <c r="F39" s="17"/>
      <c r="G39" s="17"/>
      <c r="H39" s="17"/>
      <c r="I39" s="17"/>
      <c r="J39" s="17"/>
      <c r="K39" s="17"/>
      <c r="L39" s="17"/>
      <c r="M39" s="17"/>
      <c r="N39" s="17"/>
      <c r="O39" s="17"/>
      <c r="P39" s="17"/>
      <c r="Q39" s="17"/>
      <c r="R39" s="17"/>
    </row>
    <row r="40" spans="1:18" ht="12.75">
      <c r="A40" s="4"/>
      <c r="B40" s="161" t="s">
        <v>300</v>
      </c>
      <c r="C40" s="20" t="s">
        <v>276</v>
      </c>
      <c r="D40" s="20" t="s">
        <v>276</v>
      </c>
      <c r="E40" s="20" t="s">
        <v>276</v>
      </c>
      <c r="F40" s="20" t="s">
        <v>276</v>
      </c>
      <c r="G40" s="20" t="s">
        <v>276</v>
      </c>
      <c r="H40" s="20" t="s">
        <v>276</v>
      </c>
      <c r="I40" s="20">
        <v>2645</v>
      </c>
      <c r="J40" s="20">
        <v>289</v>
      </c>
      <c r="K40" s="20">
        <v>66</v>
      </c>
      <c r="L40" s="20" t="s">
        <v>276</v>
      </c>
      <c r="M40" s="20" t="s">
        <v>276</v>
      </c>
      <c r="N40" s="20" t="s">
        <v>276</v>
      </c>
      <c r="O40" s="20" t="s">
        <v>276</v>
      </c>
      <c r="P40" s="20" t="s">
        <v>276</v>
      </c>
      <c r="Q40" s="20" t="s">
        <v>276</v>
      </c>
      <c r="R40" s="20" t="s">
        <v>276</v>
      </c>
    </row>
    <row r="41" spans="1:18" ht="12.75">
      <c r="A41" s="4"/>
      <c r="B41" s="161" t="s">
        <v>301</v>
      </c>
      <c r="C41" s="20" t="s">
        <v>276</v>
      </c>
      <c r="D41" s="20" t="s">
        <v>276</v>
      </c>
      <c r="E41" s="20" t="s">
        <v>276</v>
      </c>
      <c r="F41" s="20" t="s">
        <v>276</v>
      </c>
      <c r="G41" s="20" t="s">
        <v>276</v>
      </c>
      <c r="H41" s="20" t="s">
        <v>276</v>
      </c>
      <c r="I41" s="20" t="s">
        <v>276</v>
      </c>
      <c r="J41" s="20" t="s">
        <v>276</v>
      </c>
      <c r="K41" s="20" t="s">
        <v>276</v>
      </c>
      <c r="L41" s="20" t="s">
        <v>276</v>
      </c>
      <c r="M41" s="20">
        <v>380</v>
      </c>
      <c r="N41" s="20" t="s">
        <v>276</v>
      </c>
      <c r="O41" s="20">
        <v>879</v>
      </c>
      <c r="P41" s="20">
        <v>373</v>
      </c>
      <c r="Q41" s="20">
        <v>822</v>
      </c>
      <c r="R41" s="20" t="s">
        <v>276</v>
      </c>
    </row>
    <row r="42" spans="1:18" ht="12.75">
      <c r="A42" s="4"/>
      <c r="B42" s="160" t="s">
        <v>299</v>
      </c>
      <c r="C42" s="25">
        <v>3825</v>
      </c>
      <c r="D42" s="25">
        <v>5041</v>
      </c>
      <c r="E42" s="25">
        <v>3860</v>
      </c>
      <c r="F42" s="25">
        <v>3995</v>
      </c>
      <c r="G42" s="25">
        <v>4099</v>
      </c>
      <c r="H42" s="25">
        <v>4311</v>
      </c>
      <c r="I42" s="25">
        <v>7497</v>
      </c>
      <c r="J42" s="25">
        <v>4431</v>
      </c>
      <c r="K42" s="25">
        <v>4393</v>
      </c>
      <c r="L42" s="25">
        <v>4943</v>
      </c>
      <c r="M42" s="25">
        <v>4101</v>
      </c>
      <c r="N42" s="25">
        <v>3665</v>
      </c>
      <c r="O42" s="25">
        <v>3931</v>
      </c>
      <c r="P42" s="25">
        <v>4253</v>
      </c>
      <c r="Q42" s="25">
        <v>4793</v>
      </c>
      <c r="R42" s="25" t="s">
        <v>276</v>
      </c>
    </row>
    <row r="43" spans="1:18" ht="12.75">
      <c r="A43" s="4"/>
      <c r="B43" s="161" t="s">
        <v>384</v>
      </c>
      <c r="C43" s="20" t="s">
        <v>276</v>
      </c>
      <c r="D43" s="20" t="s">
        <v>276</v>
      </c>
      <c r="E43" s="20" t="s">
        <v>276</v>
      </c>
      <c r="F43" s="20" t="s">
        <v>276</v>
      </c>
      <c r="G43" s="20" t="s">
        <v>276</v>
      </c>
      <c r="H43" s="20" t="s">
        <v>276</v>
      </c>
      <c r="I43" s="20" t="s">
        <v>276</v>
      </c>
      <c r="J43" s="20">
        <v>4215</v>
      </c>
      <c r="K43" s="20">
        <v>3192</v>
      </c>
      <c r="L43" s="20" t="s">
        <v>276</v>
      </c>
      <c r="M43" s="20" t="s">
        <v>276</v>
      </c>
      <c r="N43" s="20">
        <v>6987</v>
      </c>
      <c r="O43" s="20">
        <v>8775</v>
      </c>
      <c r="P43" s="20" t="s">
        <v>276</v>
      </c>
      <c r="Q43" s="20">
        <v>5450</v>
      </c>
      <c r="R43" s="20" t="s">
        <v>276</v>
      </c>
    </row>
    <row r="44" spans="1:18" ht="12.75">
      <c r="A44" s="4"/>
      <c r="B44" s="161" t="s">
        <v>389</v>
      </c>
      <c r="C44" s="20" t="s">
        <v>276</v>
      </c>
      <c r="D44" s="20" t="s">
        <v>276</v>
      </c>
      <c r="E44" s="20" t="s">
        <v>276</v>
      </c>
      <c r="F44" s="20" t="s">
        <v>276</v>
      </c>
      <c r="G44" s="20" t="s">
        <v>276</v>
      </c>
      <c r="H44" s="20" t="s">
        <v>276</v>
      </c>
      <c r="I44" s="20" t="s">
        <v>276</v>
      </c>
      <c r="J44" s="20" t="s">
        <v>276</v>
      </c>
      <c r="K44" s="20" t="s">
        <v>276</v>
      </c>
      <c r="L44" s="20">
        <v>3624</v>
      </c>
      <c r="M44" s="20">
        <v>4975</v>
      </c>
      <c r="N44" s="20">
        <v>4752</v>
      </c>
      <c r="O44" s="20">
        <v>2256</v>
      </c>
      <c r="P44" s="20">
        <v>2599</v>
      </c>
      <c r="Q44" s="20">
        <v>1406</v>
      </c>
      <c r="R44" s="20" t="s">
        <v>276</v>
      </c>
    </row>
    <row r="45" spans="1:18" ht="5.25" customHeight="1">
      <c r="A45" s="4"/>
      <c r="B45" s="123"/>
      <c r="C45" s="17"/>
      <c r="D45" s="17"/>
      <c r="E45" s="17"/>
      <c r="F45" s="17"/>
      <c r="G45" s="17"/>
      <c r="H45" s="17"/>
      <c r="I45" s="17"/>
      <c r="J45" s="17"/>
      <c r="K45" s="17"/>
      <c r="L45" s="17"/>
      <c r="M45" s="17"/>
      <c r="N45" s="17"/>
      <c r="O45" s="17"/>
      <c r="P45" s="17"/>
      <c r="Q45" s="17"/>
      <c r="R45" s="17"/>
    </row>
    <row r="46" spans="1:18" s="21" customFormat="1" ht="24.75" customHeight="1">
      <c r="A46" s="122"/>
      <c r="B46" s="87" t="s">
        <v>302</v>
      </c>
      <c r="C46" s="27" t="s">
        <v>276</v>
      </c>
      <c r="D46" s="27" t="s">
        <v>276</v>
      </c>
      <c r="E46" s="27" t="s">
        <v>276</v>
      </c>
      <c r="F46" s="27" t="s">
        <v>276</v>
      </c>
      <c r="G46" s="27" t="s">
        <v>276</v>
      </c>
      <c r="H46" s="27" t="s">
        <v>276</v>
      </c>
      <c r="I46" s="27" t="s">
        <v>276</v>
      </c>
      <c r="J46" s="27" t="s">
        <v>276</v>
      </c>
      <c r="K46" s="27" t="s">
        <v>276</v>
      </c>
      <c r="L46" s="27" t="s">
        <v>276</v>
      </c>
      <c r="M46" s="27" t="s">
        <v>276</v>
      </c>
      <c r="N46" s="27" t="s">
        <v>276</v>
      </c>
      <c r="O46" s="27" t="s">
        <v>276</v>
      </c>
      <c r="P46" s="27" t="s">
        <v>276</v>
      </c>
      <c r="Q46" s="27">
        <v>2281.34132</v>
      </c>
      <c r="R46" s="125">
        <v>1752.8582897320155</v>
      </c>
    </row>
    <row r="47" spans="1:18" ht="7.5" customHeight="1" thickBot="1">
      <c r="A47" s="4"/>
      <c r="B47" s="13"/>
      <c r="C47" s="13"/>
      <c r="D47" s="14"/>
      <c r="E47" s="14"/>
      <c r="F47" s="14"/>
      <c r="G47" s="14"/>
      <c r="H47" s="14"/>
      <c r="I47" s="14"/>
      <c r="J47" s="14"/>
      <c r="K47" s="14"/>
      <c r="L47" s="14"/>
      <c r="M47" s="14"/>
      <c r="N47" s="14"/>
      <c r="O47" s="14"/>
      <c r="P47" s="14"/>
      <c r="Q47" s="14"/>
      <c r="R47" s="14"/>
    </row>
    <row r="48" spans="1:18" ht="57" customHeight="1" thickTop="1">
      <c r="A48" s="4"/>
      <c r="B48" s="269" t="s">
        <v>451</v>
      </c>
      <c r="C48" s="270"/>
      <c r="D48" s="271"/>
      <c r="E48" s="271"/>
      <c r="F48" s="271"/>
      <c r="G48" s="271"/>
      <c r="H48" s="271"/>
      <c r="I48" s="271"/>
      <c r="J48" s="271"/>
      <c r="K48" s="271"/>
      <c r="L48" s="271"/>
      <c r="M48" s="271"/>
      <c r="N48" s="271"/>
      <c r="O48" s="271"/>
      <c r="P48" s="271"/>
      <c r="Q48" s="271"/>
      <c r="R48" s="272"/>
    </row>
    <row r="49" spans="1:18" ht="12.75" customHeight="1">
      <c r="A49" s="4"/>
      <c r="B49" s="248" t="s">
        <v>303</v>
      </c>
      <c r="C49" s="249"/>
      <c r="D49" s="250"/>
      <c r="E49" s="250"/>
      <c r="F49" s="250"/>
      <c r="G49" s="250"/>
      <c r="H49" s="250"/>
      <c r="I49" s="250"/>
      <c r="J49" s="250"/>
      <c r="K49" s="250"/>
      <c r="L49" s="250"/>
      <c r="M49" s="250"/>
      <c r="N49" s="250"/>
      <c r="O49" s="250"/>
      <c r="P49" s="250"/>
      <c r="Q49" s="250"/>
      <c r="R49" s="251"/>
    </row>
    <row r="50" spans="1:19" ht="13.5" thickBot="1">
      <c r="A50" s="4"/>
      <c r="B50" s="259" t="s">
        <v>304</v>
      </c>
      <c r="C50" s="259"/>
      <c r="D50" s="260"/>
      <c r="E50" s="126"/>
      <c r="F50" s="126"/>
      <c r="G50" s="126"/>
      <c r="H50" s="126"/>
      <c r="I50" s="126"/>
      <c r="J50" s="126"/>
      <c r="K50" s="126"/>
      <c r="L50" s="126"/>
      <c r="M50" s="126"/>
      <c r="N50" s="126"/>
      <c r="O50" s="126"/>
      <c r="P50" s="126"/>
      <c r="Q50" s="126"/>
      <c r="R50" s="126"/>
      <c r="S50" s="127"/>
    </row>
    <row r="51" spans="2:18" ht="13.5" customHeight="1" thickTop="1">
      <c r="B51" s="261" t="s">
        <v>445</v>
      </c>
      <c r="C51" s="262"/>
      <c r="D51" s="263"/>
      <c r="E51" s="263"/>
      <c r="F51" s="263"/>
      <c r="G51" s="263"/>
      <c r="H51" s="263"/>
      <c r="I51" s="263"/>
      <c r="J51" s="263"/>
      <c r="K51" s="263"/>
      <c r="L51" s="263"/>
      <c r="M51" s="263"/>
      <c r="N51" s="263"/>
      <c r="O51" s="263"/>
      <c r="P51" s="263"/>
      <c r="Q51" s="263"/>
      <c r="R51" s="264"/>
    </row>
    <row r="52" spans="2:18" ht="13.5" customHeight="1" thickBot="1">
      <c r="B52" s="265" t="s">
        <v>446</v>
      </c>
      <c r="C52" s="266"/>
      <c r="D52" s="267"/>
      <c r="E52" s="267"/>
      <c r="F52" s="267"/>
      <c r="G52" s="267"/>
      <c r="H52" s="267"/>
      <c r="I52" s="267"/>
      <c r="J52" s="267"/>
      <c r="K52" s="267"/>
      <c r="L52" s="267"/>
      <c r="M52" s="267"/>
      <c r="N52" s="267"/>
      <c r="O52" s="267"/>
      <c r="P52" s="267"/>
      <c r="Q52" s="267"/>
      <c r="R52" s="268"/>
    </row>
    <row r="53" ht="13.5" thickTop="1"/>
  </sheetData>
  <sheetProtection/>
  <mergeCells count="6">
    <mergeCell ref="B50:D50"/>
    <mergeCell ref="B51:R51"/>
    <mergeCell ref="B52:R52"/>
    <mergeCell ref="B2:R2"/>
    <mergeCell ref="B48:R48"/>
    <mergeCell ref="B49:R49"/>
  </mergeCells>
  <hyperlinks>
    <hyperlink ref="B52" r:id="rId1" display="http://epp.eurostat.ec.europa.eu/tgm/table.do?tab=table&amp;init=1&amp;language=en&amp;pcode=tsdph380&amp;plugin=1"/>
    <hyperlink ref="B51" r:id="rId2" display="http://www.ingurumena.ejgv.euskadi.net/r49-20775/es/"/>
    <hyperlink ref="A1" location="Indizea!A1" display="&lt;&lt;&lt;Indizea"/>
  </hyperlinks>
  <printOptions/>
  <pageMargins left="0.75" right="0.75" top="1" bottom="1" header="0" footer="0"/>
  <pageSetup horizontalDpi="300" verticalDpi="300" orientation="portrait" paperSize="9" r:id="rId4"/>
  <drawing r:id="rId3"/>
</worksheet>
</file>

<file path=xl/worksheets/sheet8.xml><?xml version="1.0" encoding="utf-8"?>
<worksheet xmlns="http://schemas.openxmlformats.org/spreadsheetml/2006/main" xmlns:r="http://schemas.openxmlformats.org/officeDocument/2006/relationships">
  <sheetPr>
    <tabColor indexed="46"/>
  </sheetPr>
  <dimension ref="A1:R54"/>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11.421875" defaultRowHeight="12.75"/>
  <cols>
    <col min="1" max="1" width="14.8515625" style="1" customWidth="1"/>
    <col min="2" max="2" width="32.7109375" style="1" customWidth="1"/>
    <col min="3" max="18" width="7.28125" style="1" customWidth="1"/>
    <col min="19" max="16384" width="11.421875" style="1" customWidth="1"/>
  </cols>
  <sheetData>
    <row r="1" spans="1:3" ht="21" customHeight="1" thickBot="1">
      <c r="A1" s="7" t="s">
        <v>268</v>
      </c>
      <c r="B1" s="2"/>
      <c r="C1" s="2"/>
    </row>
    <row r="2" spans="2:18" ht="38.25" customHeight="1" thickTop="1">
      <c r="B2" s="222" t="s">
        <v>454</v>
      </c>
      <c r="C2" s="223"/>
      <c r="D2" s="224"/>
      <c r="E2" s="224"/>
      <c r="F2" s="224"/>
      <c r="G2" s="224"/>
      <c r="H2" s="224"/>
      <c r="I2" s="224"/>
      <c r="J2" s="224"/>
      <c r="K2" s="224"/>
      <c r="L2" s="224"/>
      <c r="M2" s="224"/>
      <c r="N2" s="224"/>
      <c r="O2" s="224"/>
      <c r="P2" s="224"/>
      <c r="Q2" s="224"/>
      <c r="R2" s="258"/>
    </row>
    <row r="3" spans="1:18" ht="15.75">
      <c r="A3" s="4"/>
      <c r="B3" s="12"/>
      <c r="C3" s="10"/>
      <c r="D3" s="8"/>
      <c r="E3" s="8"/>
      <c r="F3" s="8"/>
      <c r="G3" s="8"/>
      <c r="H3" s="8"/>
      <c r="I3" s="8"/>
      <c r="J3" s="8"/>
      <c r="K3" s="8"/>
      <c r="L3" s="8"/>
      <c r="M3" s="8"/>
      <c r="N3" s="8"/>
      <c r="O3" s="8"/>
      <c r="P3" s="8"/>
      <c r="Q3" s="8"/>
      <c r="R3" s="118"/>
    </row>
    <row r="4" spans="2:18" ht="42.75" customHeight="1">
      <c r="B4" s="86" t="s">
        <v>391</v>
      </c>
      <c r="C4" s="11">
        <v>1997</v>
      </c>
      <c r="D4" s="91">
        <v>1998</v>
      </c>
      <c r="E4" s="91">
        <v>1999</v>
      </c>
      <c r="F4" s="91">
        <v>2000</v>
      </c>
      <c r="G4" s="91">
        <v>2001</v>
      </c>
      <c r="H4" s="91">
        <v>2002</v>
      </c>
      <c r="I4" s="91">
        <v>2003</v>
      </c>
      <c r="J4" s="91">
        <v>2004</v>
      </c>
      <c r="K4" s="91">
        <v>2005</v>
      </c>
      <c r="L4" s="91">
        <v>2006</v>
      </c>
      <c r="M4" s="91">
        <v>2007</v>
      </c>
      <c r="N4" s="91">
        <v>2008</v>
      </c>
      <c r="O4" s="91">
        <v>2009</v>
      </c>
      <c r="P4" s="91">
        <v>2010</v>
      </c>
      <c r="Q4" s="91">
        <v>2011</v>
      </c>
      <c r="R4" s="91">
        <v>2012</v>
      </c>
    </row>
    <row r="5" spans="1:18" ht="12.75">
      <c r="A5" s="4"/>
      <c r="B5" s="18" t="s">
        <v>274</v>
      </c>
      <c r="C5" s="18"/>
      <c r="D5" s="119"/>
      <c r="E5" s="119"/>
      <c r="F5" s="119"/>
      <c r="G5" s="119"/>
      <c r="H5" s="119"/>
      <c r="I5" s="119"/>
      <c r="J5" s="119"/>
      <c r="K5" s="119"/>
      <c r="L5" s="119"/>
      <c r="M5" s="119"/>
      <c r="N5" s="119"/>
      <c r="O5" s="17"/>
      <c r="P5" s="17"/>
      <c r="Q5" s="17"/>
      <c r="R5" s="17"/>
    </row>
    <row r="6" spans="2:18" ht="24.75" customHeight="1">
      <c r="B6" s="87" t="s">
        <v>385</v>
      </c>
      <c r="C6" s="27" t="s">
        <v>276</v>
      </c>
      <c r="D6" s="27" t="s">
        <v>276</v>
      </c>
      <c r="E6" s="27" t="s">
        <v>276</v>
      </c>
      <c r="F6" s="27" t="s">
        <v>276</v>
      </c>
      <c r="G6" s="27" t="s">
        <v>276</v>
      </c>
      <c r="H6" s="27" t="s">
        <v>276</v>
      </c>
      <c r="I6" s="27">
        <v>33.208475124283154</v>
      </c>
      <c r="J6" s="27">
        <v>32.920601820657886</v>
      </c>
      <c r="K6" s="27">
        <v>31.717931865836288</v>
      </c>
      <c r="L6" s="27">
        <v>31.808697083939478</v>
      </c>
      <c r="M6" s="27">
        <v>30.30358985019793</v>
      </c>
      <c r="N6" s="27">
        <v>23.475694589767876</v>
      </c>
      <c r="O6" s="27">
        <v>22.70245585987751</v>
      </c>
      <c r="P6" s="27">
        <v>21.3348504439883</v>
      </c>
      <c r="Q6" s="125">
        <v>22.038648312018093</v>
      </c>
      <c r="R6" s="125">
        <v>20.94029020722153</v>
      </c>
    </row>
    <row r="7" spans="2:18" ht="7.5" customHeight="1">
      <c r="B7" s="156"/>
      <c r="C7" s="156"/>
      <c r="D7" s="157"/>
      <c r="E7" s="157"/>
      <c r="F7" s="157"/>
      <c r="G7" s="157"/>
      <c r="H7" s="157"/>
      <c r="I7" s="157"/>
      <c r="J7" s="157"/>
      <c r="K7" s="157"/>
      <c r="L7" s="157"/>
      <c r="M7" s="157"/>
      <c r="N7" s="157"/>
      <c r="O7" s="157"/>
      <c r="P7" s="157"/>
      <c r="Q7" s="157"/>
      <c r="R7" s="157"/>
    </row>
    <row r="8" spans="2:18" ht="12.75">
      <c r="B8" s="120" t="s">
        <v>386</v>
      </c>
      <c r="C8" s="121">
        <v>33</v>
      </c>
      <c r="D8" s="121">
        <v>28</v>
      </c>
      <c r="E8" s="121">
        <v>29</v>
      </c>
      <c r="F8" s="121">
        <v>28</v>
      </c>
      <c r="G8" s="121">
        <v>26</v>
      </c>
      <c r="H8" s="121">
        <v>27</v>
      </c>
      <c r="I8" s="121">
        <v>30</v>
      </c>
      <c r="J8" s="121">
        <v>27</v>
      </c>
      <c r="K8" s="121">
        <v>28</v>
      </c>
      <c r="L8" s="121">
        <v>30</v>
      </c>
      <c r="M8" s="121">
        <v>28</v>
      </c>
      <c r="N8" s="121">
        <v>26</v>
      </c>
      <c r="O8" s="121">
        <v>26</v>
      </c>
      <c r="P8" s="121">
        <v>26</v>
      </c>
      <c r="Q8" s="121">
        <v>27</v>
      </c>
      <c r="R8" s="121" t="s">
        <v>276</v>
      </c>
    </row>
    <row r="9" spans="2:18" ht="12.75">
      <c r="B9" s="158" t="s">
        <v>275</v>
      </c>
      <c r="C9" s="159">
        <v>33</v>
      </c>
      <c r="D9" s="159">
        <v>28</v>
      </c>
      <c r="E9" s="159">
        <v>29</v>
      </c>
      <c r="F9" s="159">
        <v>28</v>
      </c>
      <c r="G9" s="159">
        <v>26</v>
      </c>
      <c r="H9" s="159">
        <v>27</v>
      </c>
      <c r="I9" s="159">
        <v>30</v>
      </c>
      <c r="J9" s="159">
        <v>27</v>
      </c>
      <c r="K9" s="159">
        <v>28</v>
      </c>
      <c r="L9" s="159">
        <v>30</v>
      </c>
      <c r="M9" s="159">
        <v>28</v>
      </c>
      <c r="N9" s="159">
        <v>26</v>
      </c>
      <c r="O9" s="159">
        <v>26</v>
      </c>
      <c r="P9" s="159">
        <v>26</v>
      </c>
      <c r="Q9" s="159">
        <v>27</v>
      </c>
      <c r="R9" s="159" t="s">
        <v>276</v>
      </c>
    </row>
    <row r="10" spans="2:18" ht="5.25" customHeight="1">
      <c r="B10" s="22"/>
      <c r="C10" s="20"/>
      <c r="D10" s="20"/>
      <c r="E10" s="20"/>
      <c r="F10" s="20"/>
      <c r="G10" s="20"/>
      <c r="H10" s="20"/>
      <c r="I10" s="20"/>
      <c r="J10" s="20"/>
      <c r="K10" s="20"/>
      <c r="L10" s="20"/>
      <c r="M10" s="20"/>
      <c r="N10" s="20"/>
      <c r="O10" s="20"/>
      <c r="P10" s="20"/>
      <c r="Q10" s="20"/>
      <c r="R10" s="20"/>
    </row>
    <row r="11" spans="2:18" ht="12.75">
      <c r="B11" s="160" t="s">
        <v>279</v>
      </c>
      <c r="C11" s="25">
        <v>40</v>
      </c>
      <c r="D11" s="25">
        <v>35</v>
      </c>
      <c r="E11" s="25">
        <v>34</v>
      </c>
      <c r="F11" s="25">
        <v>33</v>
      </c>
      <c r="G11" s="25">
        <v>34</v>
      </c>
      <c r="H11" s="25">
        <v>33</v>
      </c>
      <c r="I11" s="25">
        <v>36</v>
      </c>
      <c r="J11" s="25">
        <v>32</v>
      </c>
      <c r="K11" s="25">
        <v>30</v>
      </c>
      <c r="L11" s="25">
        <v>31</v>
      </c>
      <c r="M11" s="25">
        <v>26</v>
      </c>
      <c r="N11" s="25">
        <v>26</v>
      </c>
      <c r="O11" s="25">
        <v>29</v>
      </c>
      <c r="P11" s="25">
        <v>27</v>
      </c>
      <c r="Q11" s="25">
        <v>27</v>
      </c>
      <c r="R11" s="25" t="s">
        <v>276</v>
      </c>
    </row>
    <row r="12" spans="2:18" ht="12.75">
      <c r="B12" s="161" t="s">
        <v>280</v>
      </c>
      <c r="C12" s="20" t="s">
        <v>276</v>
      </c>
      <c r="D12" s="20" t="s">
        <v>276</v>
      </c>
      <c r="E12" s="20" t="s">
        <v>276</v>
      </c>
      <c r="F12" s="20">
        <v>20</v>
      </c>
      <c r="G12" s="20">
        <v>29</v>
      </c>
      <c r="H12" s="20" t="s">
        <v>276</v>
      </c>
      <c r="I12" s="20">
        <v>59</v>
      </c>
      <c r="J12" s="20">
        <v>52</v>
      </c>
      <c r="K12" s="20">
        <v>50</v>
      </c>
      <c r="L12" s="20">
        <v>53</v>
      </c>
      <c r="M12" s="20">
        <v>54</v>
      </c>
      <c r="N12" s="20">
        <v>60</v>
      </c>
      <c r="O12" s="20">
        <v>54</v>
      </c>
      <c r="P12" s="20">
        <v>48</v>
      </c>
      <c r="Q12" s="20">
        <v>58</v>
      </c>
      <c r="R12" s="20" t="s">
        <v>276</v>
      </c>
    </row>
    <row r="13" spans="2:18" ht="12.75">
      <c r="B13" s="161" t="s">
        <v>296</v>
      </c>
      <c r="C13" s="20">
        <v>37</v>
      </c>
      <c r="D13" s="20">
        <v>27</v>
      </c>
      <c r="E13" s="20">
        <v>26</v>
      </c>
      <c r="F13" s="20">
        <v>30</v>
      </c>
      <c r="G13" s="20">
        <v>33</v>
      </c>
      <c r="H13" s="20">
        <v>39</v>
      </c>
      <c r="I13" s="20">
        <v>42</v>
      </c>
      <c r="J13" s="20">
        <v>34</v>
      </c>
      <c r="K13" s="20">
        <v>35</v>
      </c>
      <c r="L13" s="20">
        <v>36</v>
      </c>
      <c r="M13" s="20">
        <v>28</v>
      </c>
      <c r="N13" s="20">
        <v>26</v>
      </c>
      <c r="O13" s="20">
        <v>27</v>
      </c>
      <c r="P13" s="20">
        <v>30</v>
      </c>
      <c r="Q13" s="20">
        <v>29</v>
      </c>
      <c r="R13" s="20" t="s">
        <v>276</v>
      </c>
    </row>
    <row r="14" spans="2:18" ht="12.75">
      <c r="B14" s="161" t="s">
        <v>281</v>
      </c>
      <c r="C14" s="20" t="s">
        <v>276</v>
      </c>
      <c r="D14" s="20" t="s">
        <v>276</v>
      </c>
      <c r="E14" s="20" t="s">
        <v>276</v>
      </c>
      <c r="F14" s="20" t="s">
        <v>276</v>
      </c>
      <c r="G14" s="20" t="s">
        <v>276</v>
      </c>
      <c r="H14" s="20">
        <v>24</v>
      </c>
      <c r="I14" s="20">
        <v>25</v>
      </c>
      <c r="J14" s="20">
        <v>19</v>
      </c>
      <c r="K14" s="20">
        <v>24</v>
      </c>
      <c r="L14" s="20">
        <v>27</v>
      </c>
      <c r="M14" s="20">
        <v>23</v>
      </c>
      <c r="N14" s="20">
        <v>21</v>
      </c>
      <c r="O14" s="20">
        <v>17</v>
      </c>
      <c r="P14" s="20">
        <v>12</v>
      </c>
      <c r="Q14" s="20" t="s">
        <v>276</v>
      </c>
      <c r="R14" s="20" t="s">
        <v>276</v>
      </c>
    </row>
    <row r="15" spans="2:18" ht="12.75">
      <c r="B15" s="161" t="s">
        <v>277</v>
      </c>
      <c r="C15" s="20">
        <v>24</v>
      </c>
      <c r="D15" s="20">
        <v>21</v>
      </c>
      <c r="E15" s="20">
        <v>27</v>
      </c>
      <c r="F15" s="20">
        <v>27</v>
      </c>
      <c r="G15" s="20">
        <v>25</v>
      </c>
      <c r="H15" s="20">
        <v>27</v>
      </c>
      <c r="I15" s="20">
        <v>29</v>
      </c>
      <c r="J15" s="20">
        <v>24</v>
      </c>
      <c r="K15" s="20">
        <v>24</v>
      </c>
      <c r="L15" s="20">
        <v>26</v>
      </c>
      <c r="M15" s="20">
        <v>22</v>
      </c>
      <c r="N15" s="20">
        <v>21</v>
      </c>
      <c r="O15" s="20">
        <v>22</v>
      </c>
      <c r="P15" s="20">
        <v>23</v>
      </c>
      <c r="Q15" s="20">
        <v>23</v>
      </c>
      <c r="R15" s="20" t="s">
        <v>276</v>
      </c>
    </row>
    <row r="16" spans="2:18" ht="12.75">
      <c r="B16" s="160" t="s">
        <v>380</v>
      </c>
      <c r="C16" s="25" t="s">
        <v>276</v>
      </c>
      <c r="D16" s="25" t="s">
        <v>276</v>
      </c>
      <c r="E16" s="25" t="s">
        <v>276</v>
      </c>
      <c r="F16" s="25" t="s">
        <v>276</v>
      </c>
      <c r="G16" s="25">
        <v>18</v>
      </c>
      <c r="H16" s="25">
        <v>21</v>
      </c>
      <c r="I16" s="25">
        <v>19</v>
      </c>
      <c r="J16" s="25">
        <v>18</v>
      </c>
      <c r="K16" s="25">
        <v>21</v>
      </c>
      <c r="L16" s="25">
        <v>23</v>
      </c>
      <c r="M16" s="25">
        <v>19</v>
      </c>
      <c r="N16" s="25">
        <v>11</v>
      </c>
      <c r="O16" s="25">
        <v>13</v>
      </c>
      <c r="P16" s="25">
        <v>14</v>
      </c>
      <c r="Q16" s="25">
        <v>13</v>
      </c>
      <c r="R16" s="25" t="s">
        <v>276</v>
      </c>
    </row>
    <row r="17" spans="2:18" ht="12.75">
      <c r="B17" s="161" t="s">
        <v>289</v>
      </c>
      <c r="C17" s="20" t="s">
        <v>276</v>
      </c>
      <c r="D17" s="20" t="s">
        <v>276</v>
      </c>
      <c r="E17" s="20" t="s">
        <v>276</v>
      </c>
      <c r="F17" s="20" t="s">
        <v>276</v>
      </c>
      <c r="G17" s="20">
        <v>23</v>
      </c>
      <c r="H17" s="20">
        <v>19</v>
      </c>
      <c r="I17" s="20">
        <v>23</v>
      </c>
      <c r="J17" s="20">
        <v>16</v>
      </c>
      <c r="K17" s="20">
        <v>16</v>
      </c>
      <c r="L17" s="20">
        <v>17</v>
      </c>
      <c r="M17" s="20">
        <v>16</v>
      </c>
      <c r="N17" s="20">
        <v>15</v>
      </c>
      <c r="O17" s="20">
        <v>14</v>
      </c>
      <c r="P17" s="20">
        <v>18</v>
      </c>
      <c r="Q17" s="20">
        <v>18</v>
      </c>
      <c r="R17" s="20" t="s">
        <v>276</v>
      </c>
    </row>
    <row r="18" spans="2:18" ht="12.75">
      <c r="B18" s="161" t="s">
        <v>287</v>
      </c>
      <c r="C18" s="20" t="s">
        <v>276</v>
      </c>
      <c r="D18" s="20" t="s">
        <v>276</v>
      </c>
      <c r="E18" s="20" t="s">
        <v>276</v>
      </c>
      <c r="F18" s="20" t="s">
        <v>276</v>
      </c>
      <c r="G18" s="20" t="s">
        <v>276</v>
      </c>
      <c r="H18" s="20" t="s">
        <v>276</v>
      </c>
      <c r="I18" s="20" t="s">
        <v>276</v>
      </c>
      <c r="J18" s="20" t="s">
        <v>276</v>
      </c>
      <c r="K18" s="20" t="s">
        <v>276</v>
      </c>
      <c r="L18" s="20" t="s">
        <v>276</v>
      </c>
      <c r="M18" s="20" t="s">
        <v>276</v>
      </c>
      <c r="N18" s="20" t="s">
        <v>276</v>
      </c>
      <c r="O18" s="20" t="s">
        <v>276</v>
      </c>
      <c r="P18" s="20" t="s">
        <v>276</v>
      </c>
      <c r="Q18" s="20" t="s">
        <v>276</v>
      </c>
      <c r="R18" s="20" t="s">
        <v>276</v>
      </c>
    </row>
    <row r="19" spans="2:18" ht="12.75">
      <c r="B19" s="161" t="s">
        <v>284</v>
      </c>
      <c r="C19" s="20">
        <v>33</v>
      </c>
      <c r="D19" s="20">
        <v>47</v>
      </c>
      <c r="E19" s="20">
        <v>39</v>
      </c>
      <c r="F19" s="20">
        <v>39</v>
      </c>
      <c r="G19" s="20">
        <v>32</v>
      </c>
      <c r="H19" s="20">
        <v>32</v>
      </c>
      <c r="I19" s="20">
        <v>34</v>
      </c>
      <c r="J19" s="20">
        <v>33</v>
      </c>
      <c r="K19" s="20">
        <v>34</v>
      </c>
      <c r="L19" s="20">
        <v>34</v>
      </c>
      <c r="M19" s="20">
        <v>31</v>
      </c>
      <c r="N19" s="20">
        <v>27</v>
      </c>
      <c r="O19" s="20">
        <v>26</v>
      </c>
      <c r="P19" s="20">
        <v>24</v>
      </c>
      <c r="Q19" s="20">
        <v>23</v>
      </c>
      <c r="R19" s="20" t="s">
        <v>276</v>
      </c>
    </row>
    <row r="20" spans="2:18" ht="12.75">
      <c r="B20" s="161" t="s">
        <v>286</v>
      </c>
      <c r="C20" s="20" t="s">
        <v>276</v>
      </c>
      <c r="D20" s="20" t="s">
        <v>276</v>
      </c>
      <c r="E20" s="20" t="s">
        <v>276</v>
      </c>
      <c r="F20" s="20" t="s">
        <v>276</v>
      </c>
      <c r="G20" s="20">
        <v>21</v>
      </c>
      <c r="H20" s="20">
        <v>21</v>
      </c>
      <c r="I20" s="20">
        <v>24</v>
      </c>
      <c r="J20" s="20">
        <v>21</v>
      </c>
      <c r="K20" s="20">
        <v>20</v>
      </c>
      <c r="L20" s="20">
        <v>21</v>
      </c>
      <c r="M20" s="20">
        <v>27</v>
      </c>
      <c r="N20" s="20">
        <v>24</v>
      </c>
      <c r="O20" s="20">
        <v>26</v>
      </c>
      <c r="P20" s="20">
        <v>25</v>
      </c>
      <c r="Q20" s="20">
        <v>25</v>
      </c>
      <c r="R20" s="20" t="s">
        <v>276</v>
      </c>
    </row>
    <row r="21" spans="2:18" ht="12.75">
      <c r="B21" s="160" t="s">
        <v>387</v>
      </c>
      <c r="C21" s="25" t="s">
        <v>276</v>
      </c>
      <c r="D21" s="25" t="s">
        <v>276</v>
      </c>
      <c r="E21" s="25" t="s">
        <v>276</v>
      </c>
      <c r="F21" s="25" t="s">
        <v>276</v>
      </c>
      <c r="G21" s="25" t="s">
        <v>276</v>
      </c>
      <c r="H21" s="25" t="s">
        <v>276</v>
      </c>
      <c r="I21" s="25" t="s">
        <v>276</v>
      </c>
      <c r="J21" s="25" t="s">
        <v>276</v>
      </c>
      <c r="K21" s="25" t="s">
        <v>276</v>
      </c>
      <c r="L21" s="25" t="s">
        <v>276</v>
      </c>
      <c r="M21" s="25" t="s">
        <v>276</v>
      </c>
      <c r="N21" s="25" t="s">
        <v>276</v>
      </c>
      <c r="O21" s="25" t="s">
        <v>276</v>
      </c>
      <c r="P21" s="25" t="s">
        <v>276</v>
      </c>
      <c r="Q21" s="25" t="s">
        <v>276</v>
      </c>
      <c r="R21" s="25" t="s">
        <v>276</v>
      </c>
    </row>
    <row r="22" spans="2:18" ht="12.75">
      <c r="B22" s="161" t="s">
        <v>290</v>
      </c>
      <c r="C22" s="20" t="s">
        <v>276</v>
      </c>
      <c r="D22" s="20" t="s">
        <v>276</v>
      </c>
      <c r="E22" s="20" t="s">
        <v>276</v>
      </c>
      <c r="F22" s="20">
        <v>47</v>
      </c>
      <c r="G22" s="20">
        <v>31</v>
      </c>
      <c r="H22" s="20">
        <v>31</v>
      </c>
      <c r="I22" s="20">
        <v>34</v>
      </c>
      <c r="J22" s="20">
        <v>36</v>
      </c>
      <c r="K22" s="20">
        <v>39</v>
      </c>
      <c r="L22" s="20">
        <v>40</v>
      </c>
      <c r="M22" s="20">
        <v>36</v>
      </c>
      <c r="N22" s="20">
        <v>34</v>
      </c>
      <c r="O22" s="20">
        <v>32</v>
      </c>
      <c r="P22" s="20">
        <v>29</v>
      </c>
      <c r="Q22" s="20">
        <v>32</v>
      </c>
      <c r="R22" s="20" t="s">
        <v>276</v>
      </c>
    </row>
    <row r="23" spans="2:18" ht="12.75">
      <c r="B23" s="161" t="s">
        <v>388</v>
      </c>
      <c r="C23" s="20" t="s">
        <v>276</v>
      </c>
      <c r="D23" s="20" t="s">
        <v>276</v>
      </c>
      <c r="E23" s="20" t="s">
        <v>276</v>
      </c>
      <c r="F23" s="20" t="s">
        <v>276</v>
      </c>
      <c r="G23" s="20" t="s">
        <v>276</v>
      </c>
      <c r="H23" s="20" t="s">
        <v>276</v>
      </c>
      <c r="I23" s="20" t="s">
        <v>276</v>
      </c>
      <c r="J23" s="20" t="s">
        <v>276</v>
      </c>
      <c r="K23" s="20" t="s">
        <v>276</v>
      </c>
      <c r="L23" s="20" t="s">
        <v>276</v>
      </c>
      <c r="M23" s="20" t="s">
        <v>276</v>
      </c>
      <c r="N23" s="20" t="s">
        <v>276</v>
      </c>
      <c r="O23" s="20" t="s">
        <v>276</v>
      </c>
      <c r="P23" s="20">
        <v>48</v>
      </c>
      <c r="Q23" s="20">
        <v>36</v>
      </c>
      <c r="R23" s="20" t="s">
        <v>276</v>
      </c>
    </row>
    <row r="24" spans="2:18" ht="12.75">
      <c r="B24" s="161" t="s">
        <v>291</v>
      </c>
      <c r="C24" s="20" t="s">
        <v>276</v>
      </c>
      <c r="D24" s="20" t="s">
        <v>276</v>
      </c>
      <c r="E24" s="20" t="s">
        <v>276</v>
      </c>
      <c r="F24" s="20" t="s">
        <v>276</v>
      </c>
      <c r="G24" s="20" t="s">
        <v>276</v>
      </c>
      <c r="H24" s="20" t="s">
        <v>276</v>
      </c>
      <c r="I24" s="20" t="s">
        <v>276</v>
      </c>
      <c r="J24" s="20" t="s">
        <v>276</v>
      </c>
      <c r="K24" s="20" t="s">
        <v>276</v>
      </c>
      <c r="L24" s="20" t="s">
        <v>276</v>
      </c>
      <c r="M24" s="20" t="s">
        <v>276</v>
      </c>
      <c r="N24" s="20">
        <v>24</v>
      </c>
      <c r="O24" s="20">
        <v>20</v>
      </c>
      <c r="P24" s="20">
        <v>24</v>
      </c>
      <c r="Q24" s="20">
        <v>23</v>
      </c>
      <c r="R24" s="20" t="s">
        <v>276</v>
      </c>
    </row>
    <row r="25" spans="2:18" ht="12.75">
      <c r="B25" s="161" t="s">
        <v>381</v>
      </c>
      <c r="C25" s="20" t="s">
        <v>276</v>
      </c>
      <c r="D25" s="20" t="s">
        <v>276</v>
      </c>
      <c r="E25" s="20">
        <v>29</v>
      </c>
      <c r="F25" s="20" t="s">
        <v>276</v>
      </c>
      <c r="G25" s="20" t="s">
        <v>276</v>
      </c>
      <c r="H25" s="20" t="s">
        <v>276</v>
      </c>
      <c r="I25" s="20" t="s">
        <v>276</v>
      </c>
      <c r="J25" s="20">
        <v>23</v>
      </c>
      <c r="K25" s="20">
        <v>23</v>
      </c>
      <c r="L25" s="20">
        <v>20</v>
      </c>
      <c r="M25" s="20">
        <v>21</v>
      </c>
      <c r="N25" s="20">
        <v>19</v>
      </c>
      <c r="O25" s="20">
        <v>23</v>
      </c>
      <c r="P25" s="20">
        <v>27</v>
      </c>
      <c r="Q25" s="20">
        <v>23</v>
      </c>
      <c r="R25" s="20" t="s">
        <v>276</v>
      </c>
    </row>
    <row r="26" spans="2:18" ht="12.75">
      <c r="B26" s="160" t="s">
        <v>382</v>
      </c>
      <c r="C26" s="25" t="s">
        <v>276</v>
      </c>
      <c r="D26" s="25" t="s">
        <v>276</v>
      </c>
      <c r="E26" s="25" t="s">
        <v>276</v>
      </c>
      <c r="F26" s="25" t="s">
        <v>276</v>
      </c>
      <c r="G26" s="25" t="s">
        <v>276</v>
      </c>
      <c r="H26" s="25" t="s">
        <v>276</v>
      </c>
      <c r="I26" s="25" t="s">
        <v>276</v>
      </c>
      <c r="J26" s="25" t="s">
        <v>276</v>
      </c>
      <c r="K26" s="25" t="s">
        <v>276</v>
      </c>
      <c r="L26" s="25">
        <v>21</v>
      </c>
      <c r="M26" s="25">
        <v>17</v>
      </c>
      <c r="N26" s="25">
        <v>14</v>
      </c>
      <c r="O26" s="25">
        <v>14</v>
      </c>
      <c r="P26" s="25">
        <v>17</v>
      </c>
      <c r="Q26" s="25">
        <v>18</v>
      </c>
      <c r="R26" s="25" t="s">
        <v>276</v>
      </c>
    </row>
    <row r="27" spans="2:18" ht="12.75">
      <c r="B27" s="161" t="s">
        <v>288</v>
      </c>
      <c r="C27" s="20" t="s">
        <v>276</v>
      </c>
      <c r="D27" s="20" t="s">
        <v>276</v>
      </c>
      <c r="E27" s="20" t="s">
        <v>276</v>
      </c>
      <c r="F27" s="20" t="s">
        <v>276</v>
      </c>
      <c r="G27" s="20" t="s">
        <v>276</v>
      </c>
      <c r="H27" s="20" t="s">
        <v>276</v>
      </c>
      <c r="I27" s="20">
        <v>34</v>
      </c>
      <c r="J27" s="20">
        <v>24</v>
      </c>
      <c r="K27" s="20">
        <v>39</v>
      </c>
      <c r="L27" s="20">
        <v>37</v>
      </c>
      <c r="M27" s="20">
        <v>32</v>
      </c>
      <c r="N27" s="20">
        <v>29</v>
      </c>
      <c r="O27" s="20">
        <v>30</v>
      </c>
      <c r="P27" s="20">
        <v>31</v>
      </c>
      <c r="Q27" s="20">
        <v>33</v>
      </c>
      <c r="R27" s="20" t="s">
        <v>276</v>
      </c>
    </row>
    <row r="28" spans="2:18" ht="12.75">
      <c r="B28" s="161" t="s">
        <v>292</v>
      </c>
      <c r="C28" s="20" t="s">
        <v>276</v>
      </c>
      <c r="D28" s="20" t="s">
        <v>276</v>
      </c>
      <c r="E28" s="20" t="s">
        <v>276</v>
      </c>
      <c r="F28" s="20" t="s">
        <v>276</v>
      </c>
      <c r="G28" s="20" t="s">
        <v>276</v>
      </c>
      <c r="H28" s="20" t="s">
        <v>276</v>
      </c>
      <c r="I28" s="20" t="s">
        <v>276</v>
      </c>
      <c r="J28" s="20" t="s">
        <v>276</v>
      </c>
      <c r="K28" s="20" t="s">
        <v>276</v>
      </c>
      <c r="L28" s="20" t="s">
        <v>276</v>
      </c>
      <c r="M28" s="20" t="s">
        <v>276</v>
      </c>
      <c r="N28" s="20" t="s">
        <v>276</v>
      </c>
      <c r="O28" s="20" t="s">
        <v>276</v>
      </c>
      <c r="P28" s="20" t="s">
        <v>276</v>
      </c>
      <c r="Q28" s="20" t="s">
        <v>276</v>
      </c>
      <c r="R28" s="20" t="s">
        <v>276</v>
      </c>
    </row>
    <row r="29" spans="2:18" ht="12.75">
      <c r="B29" s="161" t="s">
        <v>293</v>
      </c>
      <c r="C29" s="20">
        <v>37</v>
      </c>
      <c r="D29" s="20">
        <v>37</v>
      </c>
      <c r="E29" s="20">
        <v>36</v>
      </c>
      <c r="F29" s="20">
        <v>31</v>
      </c>
      <c r="G29" s="20">
        <v>30</v>
      </c>
      <c r="H29" s="20">
        <v>32</v>
      </c>
      <c r="I29" s="20">
        <v>34</v>
      </c>
      <c r="J29" s="20">
        <v>30</v>
      </c>
      <c r="K29" s="20">
        <v>30</v>
      </c>
      <c r="L29" s="20">
        <v>32</v>
      </c>
      <c r="M29" s="20">
        <v>31</v>
      </c>
      <c r="N29" s="20">
        <v>27</v>
      </c>
      <c r="O29" s="20">
        <v>25</v>
      </c>
      <c r="P29" s="20">
        <v>25</v>
      </c>
      <c r="Q29" s="20">
        <v>25</v>
      </c>
      <c r="R29" s="20" t="s">
        <v>276</v>
      </c>
    </row>
    <row r="30" spans="2:18" ht="12.75">
      <c r="B30" s="161" t="s">
        <v>278</v>
      </c>
      <c r="C30" s="20" t="s">
        <v>276</v>
      </c>
      <c r="D30" s="20" t="s">
        <v>276</v>
      </c>
      <c r="E30" s="20" t="s">
        <v>276</v>
      </c>
      <c r="F30" s="20">
        <v>26</v>
      </c>
      <c r="G30" s="20">
        <v>33</v>
      </c>
      <c r="H30" s="20">
        <v>26</v>
      </c>
      <c r="I30" s="20">
        <v>31</v>
      </c>
      <c r="J30" s="20">
        <v>25</v>
      </c>
      <c r="K30" s="20">
        <v>29</v>
      </c>
      <c r="L30" s="20">
        <v>30</v>
      </c>
      <c r="M30" s="20">
        <v>23</v>
      </c>
      <c r="N30" s="20">
        <v>22</v>
      </c>
      <c r="O30" s="20">
        <v>24</v>
      </c>
      <c r="P30" s="20">
        <v>27</v>
      </c>
      <c r="Q30" s="20">
        <v>27</v>
      </c>
      <c r="R30" s="20" t="s">
        <v>276</v>
      </c>
    </row>
    <row r="31" spans="2:18" ht="12.75">
      <c r="B31" s="160" t="s">
        <v>383</v>
      </c>
      <c r="C31" s="25">
        <v>47</v>
      </c>
      <c r="D31" s="25">
        <v>53</v>
      </c>
      <c r="E31" s="25">
        <v>36</v>
      </c>
      <c r="F31" s="25">
        <v>37</v>
      </c>
      <c r="G31" s="25">
        <v>36</v>
      </c>
      <c r="H31" s="25">
        <v>40</v>
      </c>
      <c r="I31" s="25">
        <v>41</v>
      </c>
      <c r="J31" s="25">
        <v>32</v>
      </c>
      <c r="K31" s="25">
        <v>35</v>
      </c>
      <c r="L31" s="25">
        <v>42</v>
      </c>
      <c r="M31" s="25">
        <v>32</v>
      </c>
      <c r="N31" s="25">
        <v>31</v>
      </c>
      <c r="O31" s="25">
        <v>35</v>
      </c>
      <c r="P31" s="25">
        <v>39</v>
      </c>
      <c r="Q31" s="25">
        <v>39</v>
      </c>
      <c r="R31" s="25" t="s">
        <v>276</v>
      </c>
    </row>
    <row r="32" spans="2:18" ht="12.75">
      <c r="B32" s="161" t="s">
        <v>294</v>
      </c>
      <c r="C32" s="20" t="s">
        <v>276</v>
      </c>
      <c r="D32" s="20" t="s">
        <v>276</v>
      </c>
      <c r="E32" s="20">
        <v>40</v>
      </c>
      <c r="F32" s="20">
        <v>31</v>
      </c>
      <c r="G32" s="20">
        <v>34</v>
      </c>
      <c r="H32" s="20">
        <v>31</v>
      </c>
      <c r="I32" s="20">
        <v>31</v>
      </c>
      <c r="J32" s="20">
        <v>34</v>
      </c>
      <c r="K32" s="20">
        <v>32</v>
      </c>
      <c r="L32" s="20">
        <v>31</v>
      </c>
      <c r="M32" s="20">
        <v>31</v>
      </c>
      <c r="N32" s="20">
        <v>26</v>
      </c>
      <c r="O32" s="20">
        <v>27</v>
      </c>
      <c r="P32" s="20">
        <v>26</v>
      </c>
      <c r="Q32" s="20">
        <v>27</v>
      </c>
      <c r="R32" s="20" t="s">
        <v>276</v>
      </c>
    </row>
    <row r="33" spans="2:18" ht="12.75">
      <c r="B33" s="161" t="s">
        <v>297</v>
      </c>
      <c r="C33" s="20" t="s">
        <v>276</v>
      </c>
      <c r="D33" s="20" t="s">
        <v>276</v>
      </c>
      <c r="E33" s="20" t="s">
        <v>276</v>
      </c>
      <c r="F33" s="20" t="s">
        <v>276</v>
      </c>
      <c r="G33" s="20" t="s">
        <v>276</v>
      </c>
      <c r="H33" s="20" t="s">
        <v>276</v>
      </c>
      <c r="I33" s="20">
        <v>49</v>
      </c>
      <c r="J33" s="20">
        <v>54</v>
      </c>
      <c r="K33" s="20">
        <v>49</v>
      </c>
      <c r="L33" s="20">
        <v>53</v>
      </c>
      <c r="M33" s="20">
        <v>46</v>
      </c>
      <c r="N33" s="20">
        <v>40</v>
      </c>
      <c r="O33" s="20">
        <v>30</v>
      </c>
      <c r="P33" s="20">
        <v>35</v>
      </c>
      <c r="Q33" s="20">
        <v>39</v>
      </c>
      <c r="R33" s="20" t="s">
        <v>276</v>
      </c>
    </row>
    <row r="34" spans="2:18" ht="12.75">
      <c r="B34" s="161" t="s">
        <v>283</v>
      </c>
      <c r="C34" s="20" t="s">
        <v>276</v>
      </c>
      <c r="D34" s="20" t="s">
        <v>276</v>
      </c>
      <c r="E34" s="20" t="s">
        <v>276</v>
      </c>
      <c r="F34" s="20" t="s">
        <v>276</v>
      </c>
      <c r="G34" s="20" t="s">
        <v>276</v>
      </c>
      <c r="H34" s="20">
        <v>31</v>
      </c>
      <c r="I34" s="20">
        <v>44</v>
      </c>
      <c r="J34" s="20">
        <v>41</v>
      </c>
      <c r="K34" s="20">
        <v>37</v>
      </c>
      <c r="L34" s="20">
        <v>33</v>
      </c>
      <c r="M34" s="20">
        <v>32</v>
      </c>
      <c r="N34" s="20">
        <v>29</v>
      </c>
      <c r="O34" s="20">
        <v>28</v>
      </c>
      <c r="P34" s="20">
        <v>28</v>
      </c>
      <c r="Q34" s="20">
        <v>31</v>
      </c>
      <c r="R34" s="20" t="s">
        <v>276</v>
      </c>
    </row>
    <row r="35" spans="2:18" ht="12.75">
      <c r="B35" s="161" t="s">
        <v>282</v>
      </c>
      <c r="C35" s="20" t="s">
        <v>276</v>
      </c>
      <c r="D35" s="20" t="s">
        <v>276</v>
      </c>
      <c r="E35" s="20">
        <v>36</v>
      </c>
      <c r="F35" s="20">
        <v>29</v>
      </c>
      <c r="G35" s="20">
        <v>27</v>
      </c>
      <c r="H35" s="20">
        <v>29</v>
      </c>
      <c r="I35" s="20">
        <v>30</v>
      </c>
      <c r="J35" s="20">
        <v>31</v>
      </c>
      <c r="K35" s="20">
        <v>34</v>
      </c>
      <c r="L35" s="20">
        <v>31</v>
      </c>
      <c r="M35" s="20">
        <v>29</v>
      </c>
      <c r="N35" s="20">
        <v>27</v>
      </c>
      <c r="O35" s="20">
        <v>25</v>
      </c>
      <c r="P35" s="20">
        <v>29</v>
      </c>
      <c r="Q35" s="20">
        <v>34</v>
      </c>
      <c r="R35" s="20" t="s">
        <v>276</v>
      </c>
    </row>
    <row r="36" spans="2:18" ht="12.75">
      <c r="B36" s="160" t="s">
        <v>285</v>
      </c>
      <c r="C36" s="25" t="s">
        <v>276</v>
      </c>
      <c r="D36" s="25" t="s">
        <v>276</v>
      </c>
      <c r="E36" s="25">
        <v>16</v>
      </c>
      <c r="F36" s="25">
        <v>15</v>
      </c>
      <c r="G36" s="25">
        <v>15</v>
      </c>
      <c r="H36" s="25">
        <v>15</v>
      </c>
      <c r="I36" s="25">
        <v>15</v>
      </c>
      <c r="J36" s="25">
        <v>13</v>
      </c>
      <c r="K36" s="25">
        <v>15</v>
      </c>
      <c r="L36" s="25">
        <v>15</v>
      </c>
      <c r="M36" s="25">
        <v>15</v>
      </c>
      <c r="N36" s="25">
        <v>13</v>
      </c>
      <c r="O36" s="25">
        <v>13</v>
      </c>
      <c r="P36" s="25">
        <v>13</v>
      </c>
      <c r="Q36" s="25">
        <v>12</v>
      </c>
      <c r="R36" s="25" t="s">
        <v>276</v>
      </c>
    </row>
    <row r="37" spans="2:18" ht="12.75">
      <c r="B37" s="162" t="s">
        <v>298</v>
      </c>
      <c r="C37" s="163" t="s">
        <v>276</v>
      </c>
      <c r="D37" s="163">
        <v>14</v>
      </c>
      <c r="E37" s="163">
        <v>14</v>
      </c>
      <c r="F37" s="163">
        <v>17</v>
      </c>
      <c r="G37" s="163">
        <v>18</v>
      </c>
      <c r="H37" s="163">
        <v>20</v>
      </c>
      <c r="I37" s="163">
        <v>20</v>
      </c>
      <c r="J37" s="163">
        <v>18</v>
      </c>
      <c r="K37" s="163">
        <v>19</v>
      </c>
      <c r="L37" s="163">
        <v>20</v>
      </c>
      <c r="M37" s="163">
        <v>17</v>
      </c>
      <c r="N37" s="163">
        <v>18</v>
      </c>
      <c r="O37" s="163">
        <v>15</v>
      </c>
      <c r="P37" s="163">
        <v>14</v>
      </c>
      <c r="Q37" s="163">
        <v>17</v>
      </c>
      <c r="R37" s="163" t="s">
        <v>276</v>
      </c>
    </row>
    <row r="38" spans="2:18" ht="12.75">
      <c r="B38" s="164" t="s">
        <v>295</v>
      </c>
      <c r="C38" s="23">
        <v>30</v>
      </c>
      <c r="D38" s="23">
        <v>26</v>
      </c>
      <c r="E38" s="23">
        <v>25</v>
      </c>
      <c r="F38" s="23">
        <v>24</v>
      </c>
      <c r="G38" s="23">
        <v>24</v>
      </c>
      <c r="H38" s="23">
        <v>24</v>
      </c>
      <c r="I38" s="23">
        <v>26</v>
      </c>
      <c r="J38" s="23">
        <v>23</v>
      </c>
      <c r="K38" s="23">
        <v>23</v>
      </c>
      <c r="L38" s="23">
        <v>25</v>
      </c>
      <c r="M38" s="23">
        <v>24</v>
      </c>
      <c r="N38" s="23">
        <v>20</v>
      </c>
      <c r="O38" s="23">
        <v>19</v>
      </c>
      <c r="P38" s="23">
        <v>18</v>
      </c>
      <c r="Q38" s="23">
        <v>21</v>
      </c>
      <c r="R38" s="23" t="s">
        <v>276</v>
      </c>
    </row>
    <row r="39" spans="2:18" ht="5.25" customHeight="1">
      <c r="B39" s="18"/>
      <c r="C39" s="17"/>
      <c r="D39" s="17"/>
      <c r="E39" s="17"/>
      <c r="F39" s="17"/>
      <c r="G39" s="17"/>
      <c r="H39" s="17"/>
      <c r="I39" s="17"/>
      <c r="J39" s="17"/>
      <c r="K39" s="17"/>
      <c r="L39" s="17"/>
      <c r="M39" s="17"/>
      <c r="N39" s="17"/>
      <c r="O39" s="17"/>
      <c r="P39" s="17"/>
      <c r="Q39" s="17"/>
      <c r="R39" s="17"/>
    </row>
    <row r="40" spans="2:18" ht="12.75">
      <c r="B40" s="161" t="s">
        <v>300</v>
      </c>
      <c r="C40" s="20" t="s">
        <v>276</v>
      </c>
      <c r="D40" s="20" t="s">
        <v>276</v>
      </c>
      <c r="E40" s="20" t="s">
        <v>276</v>
      </c>
      <c r="F40" s="20" t="s">
        <v>276</v>
      </c>
      <c r="G40" s="20" t="s">
        <v>276</v>
      </c>
      <c r="H40" s="20" t="s">
        <v>276</v>
      </c>
      <c r="I40" s="20">
        <v>21</v>
      </c>
      <c r="J40" s="20">
        <v>30</v>
      </c>
      <c r="K40" s="20">
        <v>20</v>
      </c>
      <c r="L40" s="20">
        <v>20</v>
      </c>
      <c r="M40" s="20">
        <v>12</v>
      </c>
      <c r="N40" s="20" t="s">
        <v>276</v>
      </c>
      <c r="O40" s="20">
        <v>9</v>
      </c>
      <c r="P40" s="20">
        <v>11</v>
      </c>
      <c r="Q40" s="20">
        <v>9</v>
      </c>
      <c r="R40" s="20" t="s">
        <v>276</v>
      </c>
    </row>
    <row r="41" spans="2:18" ht="12.75">
      <c r="B41" s="161" t="s">
        <v>301</v>
      </c>
      <c r="C41" s="20" t="s">
        <v>276</v>
      </c>
      <c r="D41" s="20" t="s">
        <v>276</v>
      </c>
      <c r="E41" s="20" t="s">
        <v>276</v>
      </c>
      <c r="F41" s="20" t="s">
        <v>276</v>
      </c>
      <c r="G41" s="20" t="s">
        <v>276</v>
      </c>
      <c r="H41" s="20" t="s">
        <v>276</v>
      </c>
      <c r="I41" s="20">
        <v>20</v>
      </c>
      <c r="J41" s="20">
        <v>17</v>
      </c>
      <c r="K41" s="20">
        <v>22</v>
      </c>
      <c r="L41" s="20">
        <v>22</v>
      </c>
      <c r="M41" s="20">
        <v>20</v>
      </c>
      <c r="N41" s="20">
        <v>19</v>
      </c>
      <c r="O41" s="20">
        <v>19</v>
      </c>
      <c r="P41" s="20">
        <v>21</v>
      </c>
      <c r="Q41" s="20">
        <v>20</v>
      </c>
      <c r="R41" s="20" t="s">
        <v>276</v>
      </c>
    </row>
    <row r="42" spans="2:18" ht="12.75">
      <c r="B42" s="160" t="s">
        <v>299</v>
      </c>
      <c r="C42" s="25">
        <v>30</v>
      </c>
      <c r="D42" s="25">
        <v>25</v>
      </c>
      <c r="E42" s="25">
        <v>24</v>
      </c>
      <c r="F42" s="25">
        <v>24</v>
      </c>
      <c r="G42" s="25">
        <v>23</v>
      </c>
      <c r="H42" s="25">
        <v>25</v>
      </c>
      <c r="I42" s="25">
        <v>28</v>
      </c>
      <c r="J42" s="25">
        <v>23</v>
      </c>
      <c r="K42" s="25">
        <v>24</v>
      </c>
      <c r="L42" s="25">
        <v>26</v>
      </c>
      <c r="M42" s="25">
        <v>22</v>
      </c>
      <c r="N42" s="25">
        <v>21</v>
      </c>
      <c r="O42" s="25">
        <v>21</v>
      </c>
      <c r="P42" s="25">
        <v>21</v>
      </c>
      <c r="Q42" s="25">
        <v>23</v>
      </c>
      <c r="R42" s="25" t="s">
        <v>276</v>
      </c>
    </row>
    <row r="43" spans="2:18" ht="12.75">
      <c r="B43" s="161" t="s">
        <v>384</v>
      </c>
      <c r="C43" s="20" t="s">
        <v>276</v>
      </c>
      <c r="D43" s="20" t="s">
        <v>276</v>
      </c>
      <c r="E43" s="20" t="s">
        <v>276</v>
      </c>
      <c r="F43" s="20" t="s">
        <v>276</v>
      </c>
      <c r="G43" s="20" t="s">
        <v>276</v>
      </c>
      <c r="H43" s="20" t="s">
        <v>276</v>
      </c>
      <c r="I43" s="20" t="s">
        <v>276</v>
      </c>
      <c r="J43" s="20">
        <v>53</v>
      </c>
      <c r="K43" s="20">
        <v>44</v>
      </c>
      <c r="L43" s="20">
        <v>45</v>
      </c>
      <c r="M43" s="20">
        <v>45</v>
      </c>
      <c r="N43" s="20">
        <v>43</v>
      </c>
      <c r="O43" s="20">
        <v>40</v>
      </c>
      <c r="P43" s="20">
        <v>23</v>
      </c>
      <c r="Q43" s="20">
        <v>53</v>
      </c>
      <c r="R43" s="20" t="s">
        <v>276</v>
      </c>
    </row>
    <row r="44" spans="2:18" ht="12.75">
      <c r="B44" s="161" t="s">
        <v>449</v>
      </c>
      <c r="C44" s="20" t="s">
        <v>276</v>
      </c>
      <c r="D44" s="20" t="s">
        <v>276</v>
      </c>
      <c r="E44" s="20" t="s">
        <v>276</v>
      </c>
      <c r="F44" s="20" t="s">
        <v>276</v>
      </c>
      <c r="G44" s="20" t="s">
        <v>276</v>
      </c>
      <c r="H44" s="20" t="s">
        <v>276</v>
      </c>
      <c r="I44" s="20" t="s">
        <v>276</v>
      </c>
      <c r="J44" s="20" t="s">
        <v>276</v>
      </c>
      <c r="K44" s="20" t="s">
        <v>276</v>
      </c>
      <c r="L44" s="20" t="s">
        <v>276</v>
      </c>
      <c r="M44" s="20" t="s">
        <v>276</v>
      </c>
      <c r="N44" s="20">
        <v>68</v>
      </c>
      <c r="O44" s="20">
        <v>61</v>
      </c>
      <c r="P44" s="20">
        <v>61</v>
      </c>
      <c r="Q44" s="20">
        <v>58</v>
      </c>
      <c r="R44" s="20" t="s">
        <v>276</v>
      </c>
    </row>
    <row r="45" spans="2:18" ht="12.75">
      <c r="B45" s="161" t="s">
        <v>389</v>
      </c>
      <c r="C45" s="20" t="s">
        <v>276</v>
      </c>
      <c r="D45" s="20" t="s">
        <v>276</v>
      </c>
      <c r="E45" s="20" t="s">
        <v>276</v>
      </c>
      <c r="F45" s="20" t="s">
        <v>276</v>
      </c>
      <c r="G45" s="20" t="s">
        <v>276</v>
      </c>
      <c r="H45" s="20" t="s">
        <v>276</v>
      </c>
      <c r="I45" s="20" t="s">
        <v>276</v>
      </c>
      <c r="J45" s="20" t="s">
        <v>276</v>
      </c>
      <c r="K45" s="20" t="s">
        <v>276</v>
      </c>
      <c r="L45" s="20" t="s">
        <v>276</v>
      </c>
      <c r="M45" s="20" t="s">
        <v>276</v>
      </c>
      <c r="N45" s="20" t="s">
        <v>276</v>
      </c>
      <c r="O45" s="20">
        <v>61</v>
      </c>
      <c r="P45" s="20">
        <v>48</v>
      </c>
      <c r="Q45" s="20" t="s">
        <v>276</v>
      </c>
      <c r="R45" s="20" t="s">
        <v>276</v>
      </c>
    </row>
    <row r="46" spans="2:18" ht="5.25" customHeight="1">
      <c r="B46" s="123"/>
      <c r="C46" s="17"/>
      <c r="D46" s="17"/>
      <c r="E46" s="17"/>
      <c r="F46" s="17"/>
      <c r="G46" s="17"/>
      <c r="H46" s="17"/>
      <c r="I46" s="17"/>
      <c r="J46" s="17"/>
      <c r="K46" s="17"/>
      <c r="L46" s="17"/>
      <c r="M46" s="17"/>
      <c r="N46" s="17"/>
      <c r="O46" s="17"/>
      <c r="P46" s="17"/>
      <c r="Q46" s="17"/>
      <c r="R46" s="17"/>
    </row>
    <row r="47" spans="2:18" ht="24" customHeight="1">
      <c r="B47" s="87" t="s">
        <v>302</v>
      </c>
      <c r="C47" s="27" t="s">
        <v>276</v>
      </c>
      <c r="D47" s="27" t="s">
        <v>276</v>
      </c>
      <c r="E47" s="27" t="s">
        <v>276</v>
      </c>
      <c r="F47" s="27" t="s">
        <v>276</v>
      </c>
      <c r="G47" s="27" t="s">
        <v>276</v>
      </c>
      <c r="H47" s="27" t="s">
        <v>276</v>
      </c>
      <c r="I47" s="27">
        <v>33.208475124283154</v>
      </c>
      <c r="J47" s="27">
        <v>32.920601820657886</v>
      </c>
      <c r="K47" s="27">
        <v>31.717931865836288</v>
      </c>
      <c r="L47" s="27">
        <v>31.808697083939478</v>
      </c>
      <c r="M47" s="27">
        <v>30.30358985019793</v>
      </c>
      <c r="N47" s="27">
        <v>23.475694589767876</v>
      </c>
      <c r="O47" s="27">
        <v>22.70245585987751</v>
      </c>
      <c r="P47" s="27">
        <v>21.3348504439883</v>
      </c>
      <c r="Q47" s="125">
        <v>22.038648312018093</v>
      </c>
      <c r="R47" s="125">
        <v>20.94029020722153</v>
      </c>
    </row>
    <row r="48" spans="2:18" ht="6" customHeight="1" thickBot="1">
      <c r="B48" s="13"/>
      <c r="C48" s="13"/>
      <c r="D48" s="14"/>
      <c r="E48" s="14"/>
      <c r="F48" s="14"/>
      <c r="G48" s="14"/>
      <c r="H48" s="14"/>
      <c r="I48" s="14"/>
      <c r="J48" s="14"/>
      <c r="K48" s="14"/>
      <c r="L48" s="14"/>
      <c r="M48" s="14"/>
      <c r="N48" s="14"/>
      <c r="O48" s="14"/>
      <c r="P48" s="14"/>
      <c r="Q48" s="14"/>
      <c r="R48" s="14"/>
    </row>
    <row r="49" spans="2:18" ht="41.25" customHeight="1" thickTop="1">
      <c r="B49" s="269" t="s">
        <v>450</v>
      </c>
      <c r="C49" s="270"/>
      <c r="D49" s="271"/>
      <c r="E49" s="271"/>
      <c r="F49" s="271"/>
      <c r="G49" s="271"/>
      <c r="H49" s="271"/>
      <c r="I49" s="271"/>
      <c r="J49" s="271"/>
      <c r="K49" s="271"/>
      <c r="L49" s="271"/>
      <c r="M49" s="271"/>
      <c r="N49" s="271"/>
      <c r="O49" s="271"/>
      <c r="P49" s="271"/>
      <c r="Q49" s="271"/>
      <c r="R49" s="272"/>
    </row>
    <row r="50" spans="2:18" ht="12.75" customHeight="1">
      <c r="B50" s="248" t="s">
        <v>305</v>
      </c>
      <c r="C50" s="249"/>
      <c r="D50" s="250"/>
      <c r="E50" s="250"/>
      <c r="F50" s="250"/>
      <c r="G50" s="250"/>
      <c r="H50" s="250"/>
      <c r="I50" s="250"/>
      <c r="J50" s="250"/>
      <c r="K50" s="250"/>
      <c r="L50" s="250"/>
      <c r="M50" s="250"/>
      <c r="N50" s="250"/>
      <c r="O50" s="250"/>
      <c r="P50" s="250"/>
      <c r="Q50" s="250"/>
      <c r="R50" s="251"/>
    </row>
    <row r="51" spans="2:18" ht="12.75" customHeight="1">
      <c r="B51" s="248" t="s">
        <v>306</v>
      </c>
      <c r="C51" s="249"/>
      <c r="D51" s="250"/>
      <c r="E51" s="250"/>
      <c r="F51" s="250"/>
      <c r="G51" s="250"/>
      <c r="H51" s="250"/>
      <c r="I51" s="250"/>
      <c r="J51" s="250"/>
      <c r="K51" s="250"/>
      <c r="L51" s="250"/>
      <c r="M51" s="250"/>
      <c r="N51" s="250"/>
      <c r="O51" s="250"/>
      <c r="P51" s="250"/>
      <c r="Q51" s="250"/>
      <c r="R51" s="251"/>
    </row>
    <row r="52" spans="1:18" ht="13.5" thickBot="1">
      <c r="A52" s="127"/>
      <c r="B52" s="259" t="s">
        <v>304</v>
      </c>
      <c r="C52" s="259"/>
      <c r="D52" s="260"/>
      <c r="E52" s="126"/>
      <c r="F52" s="126"/>
      <c r="G52" s="126"/>
      <c r="H52" s="126"/>
      <c r="I52" s="126"/>
      <c r="J52" s="126"/>
      <c r="K52" s="126"/>
      <c r="L52" s="126"/>
      <c r="M52" s="126"/>
      <c r="N52" s="126"/>
      <c r="O52" s="126"/>
      <c r="P52" s="126"/>
      <c r="Q52" s="126"/>
      <c r="R52" s="126"/>
    </row>
    <row r="53" spans="2:18" ht="13.5" customHeight="1" thickTop="1">
      <c r="B53" s="261" t="s">
        <v>447</v>
      </c>
      <c r="C53" s="262"/>
      <c r="D53" s="263"/>
      <c r="E53" s="263"/>
      <c r="F53" s="263"/>
      <c r="G53" s="263"/>
      <c r="H53" s="263"/>
      <c r="I53" s="263"/>
      <c r="J53" s="263"/>
      <c r="K53" s="263"/>
      <c r="L53" s="263"/>
      <c r="M53" s="263"/>
      <c r="N53" s="263"/>
      <c r="O53" s="263"/>
      <c r="P53" s="263"/>
      <c r="Q53" s="263"/>
      <c r="R53" s="264"/>
    </row>
    <row r="54" spans="2:18" ht="13.5" customHeight="1" thickBot="1">
      <c r="B54" s="265" t="s">
        <v>448</v>
      </c>
      <c r="C54" s="266"/>
      <c r="D54" s="267"/>
      <c r="E54" s="267"/>
      <c r="F54" s="267"/>
      <c r="G54" s="267"/>
      <c r="H54" s="267"/>
      <c r="I54" s="267"/>
      <c r="J54" s="267"/>
      <c r="K54" s="267"/>
      <c r="L54" s="267"/>
      <c r="M54" s="267"/>
      <c r="N54" s="267"/>
      <c r="O54" s="267"/>
      <c r="P54" s="267"/>
      <c r="Q54" s="267"/>
      <c r="R54" s="268"/>
    </row>
    <row r="55" ht="13.5" thickTop="1"/>
  </sheetData>
  <sheetProtection/>
  <mergeCells count="7">
    <mergeCell ref="B53:R53"/>
    <mergeCell ref="B54:R54"/>
    <mergeCell ref="B2:R2"/>
    <mergeCell ref="B49:R49"/>
    <mergeCell ref="B50:R50"/>
    <mergeCell ref="B51:R51"/>
    <mergeCell ref="B52:D52"/>
  </mergeCells>
  <hyperlinks>
    <hyperlink ref="B54:R54" r:id="rId1" display="EUROSTAT: Environment and energy/Environment/Greenhouse Gases/Air Pollution/Urban population exposure to air pollution by particulate matter."/>
    <hyperlink ref="B53" r:id="rId2" display="http://www.ingurumena.ejgv.euskadi.net/r49-20775/es/"/>
    <hyperlink ref="A1" location="Indizea!A1" display="&lt;&lt;&lt;Indizea"/>
  </hyperlinks>
  <printOptions/>
  <pageMargins left="0.75" right="0.75" top="1" bottom="1" header="0" footer="0"/>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Montes, Jose Antonio</cp:lastModifiedBy>
  <dcterms:created xsi:type="dcterms:W3CDTF">1996-11-27T10:00:04Z</dcterms:created>
  <dcterms:modified xsi:type="dcterms:W3CDTF">2014-04-30T07:24:36Z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