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"/>
    </mc:Choice>
  </mc:AlternateContent>
  <workbookProtection workbookPassword="E006" lockStructure="1"/>
  <bookViews>
    <workbookView xWindow="-15" yWindow="-15" windowWidth="14520" windowHeight="11655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Presupuesto!$A$1:$G$181</definedName>
  </definedNames>
  <calcPr calcId="162913"/>
</workbook>
</file>

<file path=xl/calcChain.xml><?xml version="1.0" encoding="utf-8"?>
<calcChain xmlns="http://schemas.openxmlformats.org/spreadsheetml/2006/main">
  <c r="D161" i="8" l="1"/>
  <c r="D90" i="8"/>
  <c r="D157" i="8" s="1"/>
  <c r="D87" i="8"/>
  <c r="D156" i="8" s="1"/>
  <c r="D80" i="8"/>
  <c r="D155" i="8" s="1"/>
  <c r="D77" i="8"/>
  <c r="D154" i="8" s="1"/>
  <c r="D69" i="8"/>
  <c r="D153" i="8" s="1"/>
  <c r="D59" i="8"/>
  <c r="D152" i="8" s="1"/>
  <c r="D47" i="8"/>
  <c r="D151" i="8" s="1"/>
  <c r="D32" i="8"/>
  <c r="D150" i="8" s="1"/>
  <c r="D16" i="8"/>
  <c r="D22" i="8"/>
  <c r="D149" i="8" s="1"/>
  <c r="C172" i="8"/>
  <c r="C171" i="8"/>
  <c r="C170" i="8"/>
  <c r="C169" i="8"/>
  <c r="C168" i="8"/>
  <c r="C166" i="8"/>
  <c r="C165" i="8"/>
  <c r="C164" i="8"/>
  <c r="C163" i="8"/>
  <c r="C162" i="8"/>
  <c r="C161" i="8"/>
  <c r="D119" i="8"/>
  <c r="D166" i="8" s="1"/>
  <c r="D115" i="8"/>
  <c r="D165" i="8" s="1"/>
  <c r="C157" i="8"/>
  <c r="C156" i="8"/>
  <c r="C155" i="8"/>
  <c r="C154" i="8"/>
  <c r="C153" i="8"/>
  <c r="C152" i="8"/>
  <c r="C151" i="8"/>
  <c r="C150" i="8"/>
  <c r="C149" i="8"/>
  <c r="C159" i="8"/>
  <c r="C147" i="8"/>
  <c r="C167" i="8"/>
  <c r="C160" i="8"/>
  <c r="C148" i="8"/>
  <c r="D138" i="8"/>
  <c r="D172" i="8" s="1"/>
  <c r="D134" i="8"/>
  <c r="D171" i="8" s="1"/>
  <c r="D128" i="8"/>
  <c r="D169" i="8" s="1"/>
  <c r="D124" i="8"/>
  <c r="D168" i="8" s="1"/>
  <c r="D110" i="8"/>
  <c r="D163" i="8" s="1"/>
  <c r="D106" i="8"/>
  <c r="D162" i="8" s="1"/>
  <c r="D85" i="8" l="1"/>
  <c r="D95" i="8" s="1"/>
  <c r="D148" i="8"/>
  <c r="D114" i="8"/>
  <c r="D164" i="8" s="1"/>
  <c r="D123" i="8"/>
  <c r="D167" i="8" s="1"/>
  <c r="D133" i="8"/>
  <c r="D170" i="8" s="1"/>
  <c r="D103" i="8"/>
  <c r="D160" i="8" l="1"/>
  <c r="D142" i="8"/>
  <c r="D147" i="8"/>
  <c r="E148" i="8" s="1"/>
  <c r="E32" i="8"/>
  <c r="E95" i="8"/>
  <c r="E22" i="8"/>
  <c r="E80" i="8"/>
  <c r="E87" i="8"/>
  <c r="E59" i="8"/>
  <c r="E90" i="8"/>
  <c r="E77" i="8"/>
  <c r="E69" i="8"/>
  <c r="E16" i="8"/>
  <c r="E47" i="8"/>
  <c r="D159" i="8" l="1"/>
  <c r="D174" i="8" s="1"/>
  <c r="E114" i="8"/>
  <c r="E123" i="8"/>
  <c r="E133" i="8"/>
  <c r="E103" i="8"/>
  <c r="E156" i="8"/>
  <c r="E149" i="8"/>
  <c r="E150" i="8"/>
  <c r="E157" i="8"/>
  <c r="E147" i="8"/>
  <c r="E151" i="8"/>
  <c r="E152" i="8"/>
  <c r="E153" i="8"/>
  <c r="E154" i="8"/>
  <c r="E155" i="8"/>
  <c r="E104" i="8"/>
  <c r="E170" i="8" l="1"/>
  <c r="E159" i="8"/>
  <c r="E164" i="8"/>
  <c r="E167" i="8"/>
  <c r="E160" i="8"/>
  <c r="E172" i="8"/>
  <c r="E142" i="8"/>
  <c r="E85" i="8"/>
</calcChain>
</file>

<file path=xl/sharedStrings.xml><?xml version="1.0" encoding="utf-8"?>
<sst xmlns="http://schemas.openxmlformats.org/spreadsheetml/2006/main" count="96" uniqueCount="92">
  <si>
    <t>Total (Gastos - Ingresos = 0)</t>
  </si>
  <si>
    <t>Resumen</t>
  </si>
  <si>
    <t>Solicitante:</t>
  </si>
  <si>
    <t>Como insertar filas</t>
  </si>
  <si>
    <t>2 - Pinche en Insertar -&gt; Insertar filas de hoja</t>
  </si>
  <si>
    <t>1 - Seleccione una fila</t>
  </si>
  <si>
    <t>Total (Ingresos - Gastos) = 0</t>
  </si>
  <si>
    <t>SOLICITANTE Y PROYECTO</t>
  </si>
  <si>
    <t>Título del proyecto</t>
  </si>
  <si>
    <t>(Solicitante)</t>
  </si>
  <si>
    <t>(Título del proyecto)</t>
  </si>
  <si>
    <t>Información básica sobre protección de datos</t>
  </si>
  <si>
    <t>(www.euskadi.eus/clausulas-informativas/web01-sedepd/es/transparencia/024300-capa2-es.shtml)</t>
  </si>
  <si>
    <t>% sobre presupuesto</t>
  </si>
  <si>
    <t>Nota importante: incluir solo gasto subvencionable. Excluir el IVA salvo no repercutir.</t>
  </si>
  <si>
    <t>Concepto</t>
  </si>
  <si>
    <t>01.01. Aportación de la productora</t>
  </si>
  <si>
    <t>01. Aportaciones de capital</t>
  </si>
  <si>
    <t>01.02. Capital de entidades públicas</t>
  </si>
  <si>
    <t>01.03. Capital de entidades privadas</t>
  </si>
  <si>
    <t>Gobierno Vasco</t>
  </si>
  <si>
    <t>ARTES ESCÉNICAS: PRODUCCIONES</t>
  </si>
  <si>
    <t>01. Autorías</t>
  </si>
  <si>
    <t>01.01 Guión</t>
  </si>
  <si>
    <t>01.02 Música y espacio sonoro</t>
  </si>
  <si>
    <t>02. Intérpretes</t>
  </si>
  <si>
    <t>02.01 Principales</t>
  </si>
  <si>
    <t>02.02 Protagonistas</t>
  </si>
  <si>
    <t>02.03 Secundarios</t>
  </si>
  <si>
    <t>02.04 Figuración, especialistas</t>
  </si>
  <si>
    <t>02.05 Música</t>
  </si>
  <si>
    <t>02.06 Danza</t>
  </si>
  <si>
    <t>03. Equipo artístico y técnico</t>
  </si>
  <si>
    <t>03.01 Dirección</t>
  </si>
  <si>
    <t>03.02 Producción</t>
  </si>
  <si>
    <t>03.03 Escenografía y atrezzo</t>
  </si>
  <si>
    <t>03.04 Iluminación</t>
  </si>
  <si>
    <t>03.05 Vestuario</t>
  </si>
  <si>
    <t>03.06 Maquillaje y peluquería</t>
  </si>
  <si>
    <t>03.07 Marionetas y objetos</t>
  </si>
  <si>
    <t>03.08 Efectos especiales</t>
  </si>
  <si>
    <t>03.09 Tramoya y personal de escenario</t>
  </si>
  <si>
    <t>03.10 Audio</t>
  </si>
  <si>
    <t>03.11 Vídeo</t>
  </si>
  <si>
    <t>04. Materiales (fabricación, compra y alquileres)</t>
  </si>
  <si>
    <t>04.01 Escenografía y atrezzo</t>
  </si>
  <si>
    <t>04.02 Iluminación</t>
  </si>
  <si>
    <t>04.03 Vestuario</t>
  </si>
  <si>
    <t>04.04 Maquillaje y peluquería</t>
  </si>
  <si>
    <t>04.05 Marionetas y objetos</t>
  </si>
  <si>
    <t>04.06 Efectos especiales</t>
  </si>
  <si>
    <t>04.07 Música y audio</t>
  </si>
  <si>
    <t>04.08 Audiovisuales</t>
  </si>
  <si>
    <t>05. Comunicación</t>
  </si>
  <si>
    <t>05.01 Plan de comunicación</t>
  </si>
  <si>
    <t>05.02 Diseño y realización soportes gráficos</t>
  </si>
  <si>
    <t>05.03 Reportajes audiovisuales</t>
  </si>
  <si>
    <t>05.04 Internet</t>
  </si>
  <si>
    <t>05.05 Publicidad en medios</t>
  </si>
  <si>
    <t>05.06 Acciones de comunicación</t>
  </si>
  <si>
    <t>06. Viajes y transportes</t>
  </si>
  <si>
    <t>06.01 Elenco artístico</t>
  </si>
  <si>
    <t>06.02 Personal técnico</t>
  </si>
  <si>
    <t>06.03 Transportes de material y mensajería</t>
  </si>
  <si>
    <t>06.04 Producción</t>
  </si>
  <si>
    <t>07. Locales (No imputables los ya incluidos en gastos generales)</t>
  </si>
  <si>
    <t>07.01 Específicos para esta producción</t>
  </si>
  <si>
    <t>08. Otros gastos directos de producción</t>
  </si>
  <si>
    <t>08.01 Pre-producción y proyect</t>
  </si>
  <si>
    <t>Total gastos directos de producción</t>
  </si>
  <si>
    <t>09.01 Gastos generales de empresa</t>
  </si>
  <si>
    <t>10. Bancos y gastos de financiación</t>
  </si>
  <si>
    <t>10.01 Intereses de préstamos</t>
  </si>
  <si>
    <t>(1) El total de costes indirectos imputados no podrá superar el 25% del gasto total del proyecto subvencionado (Artículo 17, d2 de la presente orden)</t>
  </si>
  <si>
    <r>
      <t xml:space="preserve">09. Gastos generales imputados </t>
    </r>
    <r>
      <rPr>
        <b/>
        <vertAlign val="superscript"/>
        <sz val="9"/>
        <rFont val="Calibri"/>
        <family val="2"/>
      </rPr>
      <t>(1)</t>
    </r>
  </si>
  <si>
    <t>Total gastos de producción</t>
  </si>
  <si>
    <t>02. Capitalizaciones en especie</t>
  </si>
  <si>
    <t>02.01 Capitalizaciones de profesionales y empresas</t>
  </si>
  <si>
    <t>02.02 Capitalización de otras entidades</t>
  </si>
  <si>
    <r>
      <t>03. Subvenciones</t>
    </r>
    <r>
      <rPr>
        <b/>
        <vertAlign val="superscript"/>
        <sz val="9"/>
        <rFont val="Calibri"/>
        <family val="2"/>
      </rPr>
      <t xml:space="preserve"> (1)</t>
    </r>
  </si>
  <si>
    <t>03.01 Subvenciones a fondo perdido de entidades privadas</t>
  </si>
  <si>
    <t>03.02 Subvenciones de entidades públicas</t>
  </si>
  <si>
    <t>04. Préstamos</t>
  </si>
  <si>
    <t>04.01 Préstamos de entidades financieras y otros privados</t>
  </si>
  <si>
    <t>04.02 Préstamos de entidades públicas</t>
  </si>
  <si>
    <t>Total financiación</t>
  </si>
  <si>
    <r>
      <t xml:space="preserve">Los datos de carácter personal que consten en la solicitud serán tratados e incorporados a la actividad de tratamiento denominada Ayudas y subvenciones dirigidas al ambito cultural y creativo
    * </t>
    </r>
    <r>
      <rPr>
        <b/>
        <sz val="9"/>
        <rFont val="Calibri"/>
        <family val="2"/>
      </rPr>
      <t>Responsable</t>
    </r>
    <r>
      <rPr>
        <sz val="9"/>
        <rFont val="Calibri"/>
        <family val="2"/>
      </rPr>
      <t xml:space="preserve">: Dirección de Promoción de la Cultura, Departamento de Cultura y Política Lingüística
    * </t>
    </r>
    <r>
      <rPr>
        <b/>
        <sz val="9"/>
        <rFont val="Calibri"/>
        <family val="2"/>
      </rPr>
      <t>Finalidad:</t>
    </r>
    <r>
      <rPr>
        <sz val="9"/>
        <rFont val="Calibri"/>
        <family val="2"/>
      </rPr>
      <t xml:space="preserve"> Gestionar las ayudas económicas y las subvenciones del sector cultural y creativo
    * </t>
    </r>
    <r>
      <rPr>
        <b/>
        <sz val="9"/>
        <rFont val="Calibri"/>
        <family val="2"/>
      </rPr>
      <t>Legitimación:</t>
    </r>
    <r>
      <rPr>
        <sz val="9"/>
        <rFont val="Calibri"/>
        <family val="2"/>
      </rPr>
      <t xml:space="preserve"> Tratamiento necesario para el cumplimiento de una misión realizada en interés público o en el ejercicio de 
       poderes públicos conferidos al responsable del tratamiento.
    * </t>
    </r>
    <r>
      <rPr>
        <b/>
        <sz val="9"/>
        <rFont val="Calibri"/>
        <family val="2"/>
      </rPr>
      <t>Destinatarios:</t>
    </r>
    <r>
      <rPr>
        <sz val="9"/>
        <rFont val="Calibri"/>
        <family val="2"/>
      </rPr>
      <t xml:space="preserve"> Administraciones competentes en la materia
    * </t>
    </r>
    <r>
      <rPr>
        <b/>
        <sz val="9"/>
        <rFont val="Calibri"/>
        <family val="2"/>
      </rPr>
      <t>Derechos:</t>
    </r>
    <r>
      <rPr>
        <sz val="9"/>
        <rFont val="Calibri"/>
        <family val="2"/>
      </rPr>
      <t xml:space="preserve"> Usted tiene derecho a acceder, rectificar y suprimir los datos, así como otros derechos que se recogen en la
       información adicional.
    * </t>
    </r>
    <r>
      <rPr>
        <b/>
        <sz val="9"/>
        <rFont val="Calibri"/>
        <family val="2"/>
      </rPr>
      <t>Información adicional</t>
    </r>
    <r>
      <rPr>
        <sz val="9"/>
        <rFont val="Calibri"/>
        <family val="2"/>
      </rPr>
      <t>: Puede consultar la información adicional y detallada sobre Protección de Datos en nuestra página web</t>
    </r>
  </si>
  <si>
    <t>Importe</t>
  </si>
  <si>
    <t>A.GASTOS DE PRODUCCIÓN</t>
  </si>
  <si>
    <t>B. INGRESOS FINANCIEROS</t>
  </si>
  <si>
    <t>PRESUPUESTO DEFINITIVO</t>
  </si>
  <si>
    <t>Subvención concedida en esta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</si>
</sst>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i/>
      <sz val="7"/>
      <name val="Calibri"/>
      <family val="2"/>
    </font>
    <font>
      <b/>
      <vertAlign val="superscript"/>
      <sz val="9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5">
    <xf numFmtId="0" fontId="0" fillId="0" borderId="0" xfId="0"/>
    <xf numFmtId="0" fontId="5" fillId="5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11" fillId="4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2" fontId="11" fillId="4" borderId="0" xfId="0" applyNumberFormat="1" applyFont="1" applyFill="1" applyBorder="1" applyAlignment="1" applyProtection="1">
      <alignment vertical="top" wrapText="1"/>
    </xf>
    <xf numFmtId="2" fontId="11" fillId="3" borderId="0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9" fillId="4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2" fillId="4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indent="1"/>
    </xf>
    <xf numFmtId="4" fontId="5" fillId="3" borderId="2" xfId="0" applyNumberFormat="1" applyFont="1" applyFill="1" applyBorder="1" applyAlignment="1" applyProtection="1">
      <alignment horizontal="right" vertical="center" indent="1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10" fontId="7" fillId="7" borderId="2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164" fontId="18" fillId="6" borderId="2" xfId="1" applyNumberFormat="1" applyFont="1" applyFill="1" applyBorder="1" applyAlignment="1" applyProtection="1">
      <alignment horizontal="right" vertical="center" indent="1"/>
    </xf>
    <xf numFmtId="164" fontId="5" fillId="3" borderId="2" xfId="1" applyNumberFormat="1" applyFont="1" applyFill="1" applyBorder="1" applyAlignment="1" applyProtection="1">
      <alignment horizontal="right" vertical="center" indent="1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center" vertical="center" wrapText="1"/>
    </xf>
    <xf numFmtId="4" fontId="21" fillId="6" borderId="2" xfId="0" applyNumberFormat="1" applyFont="1" applyFill="1" applyBorder="1" applyAlignment="1" applyProtection="1">
      <alignment horizontal="center" vertical="center" wrapText="1"/>
    </xf>
    <xf numFmtId="164" fontId="14" fillId="8" borderId="2" xfId="1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indent="1"/>
    </xf>
    <xf numFmtId="10" fontId="4" fillId="5" borderId="0" xfId="0" applyNumberFormat="1" applyFont="1" applyFill="1" applyBorder="1" applyAlignment="1" applyProtection="1">
      <alignment horizontal="center" vertical="center"/>
    </xf>
    <xf numFmtId="4" fontId="5" fillId="10" borderId="2" xfId="0" applyNumberFormat="1" applyFont="1" applyFill="1" applyBorder="1" applyAlignment="1" applyProtection="1">
      <alignment horizontal="right" vertical="center" indent="1"/>
    </xf>
    <xf numFmtId="0" fontId="5" fillId="10" borderId="1" xfId="0" applyFont="1" applyFill="1" applyBorder="1" applyAlignment="1" applyProtection="1">
      <alignment horizontal="left" vertical="center" indent="1"/>
    </xf>
    <xf numFmtId="10" fontId="5" fillId="10" borderId="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horizontal="right" vertical="center" indent="1"/>
    </xf>
    <xf numFmtId="4" fontId="20" fillId="6" borderId="2" xfId="0" applyNumberFormat="1" applyFont="1" applyFill="1" applyBorder="1" applyAlignment="1" applyProtection="1">
      <alignment horizontal="right" vertical="center" wrapText="1" indent="1"/>
    </xf>
    <xf numFmtId="164" fontId="20" fillId="6" borderId="2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right" vertical="center" indent="1"/>
    </xf>
    <xf numFmtId="0" fontId="14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vertical="center"/>
    </xf>
    <xf numFmtId="0" fontId="20" fillId="11" borderId="2" xfId="0" applyFont="1" applyFill="1" applyBorder="1" applyAlignment="1" applyProtection="1">
      <alignment horizontal="right" vertical="center" indent="1"/>
    </xf>
    <xf numFmtId="4" fontId="20" fillId="11" borderId="2" xfId="0" applyNumberFormat="1" applyFont="1" applyFill="1" applyBorder="1" applyAlignment="1" applyProtection="1">
      <alignment horizontal="right" vertical="center" wrapText="1" indent="1"/>
    </xf>
    <xf numFmtId="164" fontId="20" fillId="11" borderId="2" xfId="1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left" vertical="center" indent="3"/>
    </xf>
    <xf numFmtId="4" fontId="26" fillId="3" borderId="2" xfId="0" applyNumberFormat="1" applyFont="1" applyFill="1" applyBorder="1" applyAlignment="1" applyProtection="1">
      <alignment horizontal="right" vertical="center" indent="1"/>
    </xf>
    <xf numFmtId="164" fontId="2" fillId="3" borderId="2" xfId="1" applyNumberFormat="1" applyFont="1" applyFill="1" applyBorder="1" applyAlignment="1" applyProtection="1">
      <alignment horizontal="right" vertical="center" indent="1"/>
    </xf>
    <xf numFmtId="164" fontId="26" fillId="3" borderId="2" xfId="1" applyNumberFormat="1" applyFont="1" applyFill="1" applyBorder="1" applyAlignment="1" applyProtection="1">
      <alignment horizontal="right" vertical="center" indent="1"/>
    </xf>
    <xf numFmtId="49" fontId="17" fillId="4" borderId="2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left" vertical="center" indent="1"/>
    </xf>
    <xf numFmtId="0" fontId="23" fillId="4" borderId="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 indent="2"/>
    </xf>
  </cellXfs>
  <cellStyles count="2">
    <cellStyle name="Ehunekoa" xfId="1" builtinId="5"/>
    <cellStyle name="Normala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CB-4416-81B8-07445FD7E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432"/>
        <c:axId val="79638912"/>
      </c:barChart>
      <c:catAx>
        <c:axId val="442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79638912"/>
        <c:crosses val="autoZero"/>
        <c:auto val="1"/>
        <c:lblAlgn val="ctr"/>
        <c:lblOffset val="100"/>
        <c:noMultiLvlLbl val="0"/>
      </c:catAx>
      <c:valAx>
        <c:axId val="7963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4422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339"/>
          <c:w val="0.20617691055841336"/>
          <c:h val="3.783783783784222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DF-4672-8A34-D1AEE73D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9888"/>
        <c:axId val="92899968"/>
      </c:barChart>
      <c:catAx>
        <c:axId val="832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899968"/>
        <c:crosses val="autoZero"/>
        <c:auto val="1"/>
        <c:lblAlgn val="ctr"/>
        <c:lblOffset val="100"/>
        <c:noMultiLvlLbl val="0"/>
      </c:catAx>
      <c:valAx>
        <c:axId val="9289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326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01-45A3-8331-634CB3F32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9072"/>
        <c:axId val="165389440"/>
      </c:barChart>
      <c:catAx>
        <c:axId val="1653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89440"/>
        <c:crosses val="autoZero"/>
        <c:auto val="1"/>
        <c:lblAlgn val="ctr"/>
        <c:lblOffset val="100"/>
        <c:noMultiLvlLbl val="0"/>
      </c:catAx>
      <c:valAx>
        <c:axId val="16538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7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A4-41E8-B060-88A1A3F30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5776"/>
        <c:axId val="246212096"/>
      </c:barChart>
      <c:catAx>
        <c:axId val="1747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6212096"/>
        <c:crosses val="autoZero"/>
        <c:auto val="1"/>
        <c:lblAlgn val="ctr"/>
        <c:lblOffset val="100"/>
        <c:noMultiLvlLbl val="0"/>
      </c:catAx>
      <c:valAx>
        <c:axId val="2462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479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43961</xdr:colOff>
      <xdr:row>186</xdr:row>
      <xdr:rowOff>86397</xdr:rowOff>
    </xdr:from>
    <xdr:to>
      <xdr:col>4</xdr:col>
      <xdr:colOff>508000</xdr:colOff>
      <xdr:row>196</xdr:row>
      <xdr:rowOff>66120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274" y="38480085"/>
          <a:ext cx="5718664" cy="19640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4159252</xdr:colOff>
      <xdr:row>186</xdr:row>
      <xdr:rowOff>111126</xdr:rowOff>
    </xdr:from>
    <xdr:to>
      <xdr:col>3</xdr:col>
      <xdr:colOff>785814</xdr:colOff>
      <xdr:row>190</xdr:row>
      <xdr:rowOff>174625</xdr:rowOff>
    </xdr:to>
    <xdr:sp macro="" textlink="">
      <xdr:nvSpPr>
        <xdr:cNvPr id="3" name="2 Rectángulo"/>
        <xdr:cNvSpPr/>
      </xdr:nvSpPr>
      <xdr:spPr>
        <a:xfrm>
          <a:off x="4627565" y="38663564"/>
          <a:ext cx="968374" cy="8572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00"/>
  <sheetViews>
    <sheetView showZeros="0" tabSelected="1" topLeftCell="A106" zoomScale="120" zoomScaleNormal="120" workbookViewId="0">
      <selection activeCell="C130" sqref="C130"/>
    </sheetView>
  </sheetViews>
  <sheetFormatPr defaultColWidth="11.42578125" defaultRowHeight="18" customHeight="1" x14ac:dyDescent="0.2"/>
  <cols>
    <col min="1" max="1" width="4.28515625" style="6" customWidth="1"/>
    <col min="2" max="2" width="2.7109375" style="35" customWidth="1"/>
    <col min="3" max="3" width="65.140625" style="35" customWidth="1"/>
    <col min="4" max="4" width="13.7109375" style="36" customWidth="1"/>
    <col min="5" max="5" width="9.42578125" style="42" customWidth="1"/>
    <col min="6" max="6" width="2.7109375" style="35" customWidth="1"/>
    <col min="7" max="7" width="4.5703125" style="10" customWidth="1"/>
    <col min="8" max="9" width="11.42578125" style="11"/>
    <col min="10" max="12" width="11.42578125" style="29"/>
    <col min="13" max="16384" width="11.42578125" style="12"/>
  </cols>
  <sheetData>
    <row r="1" spans="1:12" s="48" customFormat="1" ht="24" customHeight="1" x14ac:dyDescent="0.2">
      <c r="A1" s="46"/>
      <c r="B1" s="78" t="s">
        <v>21</v>
      </c>
      <c r="C1" s="78"/>
      <c r="D1" s="78"/>
      <c r="E1" s="78"/>
      <c r="F1" s="78"/>
      <c r="G1" s="46"/>
      <c r="H1" s="47"/>
      <c r="I1" s="47"/>
    </row>
    <row r="2" spans="1:12" ht="24" customHeight="1" x14ac:dyDescent="0.2">
      <c r="A2" s="49"/>
      <c r="B2" s="80" t="s">
        <v>90</v>
      </c>
      <c r="C2" s="80"/>
      <c r="D2" s="80"/>
      <c r="E2" s="80"/>
      <c r="F2" s="80"/>
      <c r="J2" s="12"/>
      <c r="K2" s="12"/>
      <c r="L2" s="12"/>
    </row>
    <row r="3" spans="1:12" ht="14.1" customHeight="1" x14ac:dyDescent="0.2">
      <c r="A3" s="49"/>
      <c r="B3" s="49"/>
      <c r="C3" s="82" t="s">
        <v>14</v>
      </c>
      <c r="D3" s="82"/>
      <c r="E3" s="82"/>
      <c r="F3" s="82"/>
      <c r="J3" s="12"/>
      <c r="K3" s="12"/>
      <c r="L3" s="12"/>
    </row>
    <row r="4" spans="1:12" ht="15.95" customHeight="1" x14ac:dyDescent="0.2"/>
    <row r="5" spans="1:12" ht="18" customHeight="1" x14ac:dyDescent="0.2">
      <c r="A5" s="10"/>
      <c r="B5" s="79" t="s">
        <v>7</v>
      </c>
      <c r="C5" s="79"/>
      <c r="D5" s="79"/>
      <c r="E5" s="79"/>
      <c r="F5" s="79"/>
      <c r="J5" s="12"/>
      <c r="K5" s="12"/>
      <c r="L5" s="12"/>
    </row>
    <row r="6" spans="1:12" ht="18" customHeight="1" x14ac:dyDescent="0.2">
      <c r="B6" s="22"/>
      <c r="C6" s="81" t="s">
        <v>2</v>
      </c>
      <c r="D6" s="81"/>
      <c r="E6" s="39"/>
      <c r="F6" s="22"/>
    </row>
    <row r="7" spans="1:12" ht="18" customHeight="1" x14ac:dyDescent="0.2">
      <c r="B7" s="22"/>
      <c r="C7" s="76" t="s">
        <v>9</v>
      </c>
      <c r="D7" s="76"/>
      <c r="E7" s="76"/>
      <c r="F7" s="22"/>
    </row>
    <row r="8" spans="1:12" ht="18" customHeight="1" x14ac:dyDescent="0.2">
      <c r="B8" s="22"/>
      <c r="C8" s="83" t="s">
        <v>8</v>
      </c>
      <c r="D8" s="83"/>
      <c r="E8" s="39"/>
      <c r="F8" s="22"/>
    </row>
    <row r="9" spans="1:12" ht="18" customHeight="1" x14ac:dyDescent="0.2">
      <c r="B9" s="22"/>
      <c r="C9" s="76" t="s">
        <v>10</v>
      </c>
      <c r="D9" s="76"/>
      <c r="E9" s="76"/>
      <c r="F9" s="22"/>
    </row>
    <row r="10" spans="1:12" ht="9" customHeight="1" x14ac:dyDescent="0.2">
      <c r="B10" s="22"/>
      <c r="C10" s="22"/>
      <c r="D10" s="24"/>
      <c r="E10" s="41"/>
      <c r="F10" s="22"/>
    </row>
    <row r="12" spans="1:12" ht="18" customHeight="1" x14ac:dyDescent="0.2">
      <c r="A12" s="10"/>
      <c r="B12" s="79" t="s">
        <v>88</v>
      </c>
      <c r="C12" s="79"/>
      <c r="D12" s="79"/>
      <c r="E12" s="79"/>
      <c r="F12" s="79"/>
      <c r="J12" s="12"/>
      <c r="K12" s="12"/>
      <c r="L12" s="12"/>
    </row>
    <row r="13" spans="1:12" s="18" customFormat="1" ht="16.149999999999999" customHeight="1" x14ac:dyDescent="0.2">
      <c r="A13" s="13"/>
      <c r="B13" s="14"/>
      <c r="C13" s="14"/>
      <c r="D13" s="15"/>
      <c r="E13" s="38"/>
      <c r="F13" s="14"/>
      <c r="G13" s="16"/>
      <c r="H13" s="17"/>
      <c r="I13" s="17"/>
    </row>
    <row r="14" spans="1:12" s="4" customFormat="1" ht="30" customHeight="1" x14ac:dyDescent="0.2">
      <c r="A14" s="6"/>
      <c r="B14" s="1"/>
      <c r="C14" s="50" t="s">
        <v>15</v>
      </c>
      <c r="D14" s="51" t="s">
        <v>87</v>
      </c>
      <c r="E14" s="52" t="s">
        <v>13</v>
      </c>
      <c r="F14" s="1"/>
      <c r="G14" s="20"/>
      <c r="H14" s="21"/>
      <c r="I14" s="21"/>
    </row>
    <row r="15" spans="1:12" s="18" customFormat="1" ht="8.1" customHeight="1" x14ac:dyDescent="0.2">
      <c r="A15" s="13"/>
      <c r="B15" s="14"/>
      <c r="C15" s="14"/>
      <c r="D15" s="15"/>
      <c r="E15" s="38"/>
      <c r="F15" s="14"/>
      <c r="G15" s="16"/>
      <c r="H15" s="17"/>
      <c r="I15" s="17"/>
    </row>
    <row r="16" spans="1:12" s="4" customFormat="1" ht="15.95" customHeight="1" x14ac:dyDescent="0.2">
      <c r="A16" s="6"/>
      <c r="B16" s="1"/>
      <c r="C16" s="25" t="s">
        <v>22</v>
      </c>
      <c r="D16" s="26">
        <f>SUM(D17:D21)</f>
        <v>0</v>
      </c>
      <c r="E16" s="53">
        <f>IFERROR(D16/$D$95,0)</f>
        <v>0</v>
      </c>
      <c r="F16" s="1"/>
      <c r="G16" s="54"/>
      <c r="H16" s="3"/>
      <c r="I16" s="3"/>
      <c r="J16" s="3"/>
    </row>
    <row r="17" spans="1:10" s="4" customFormat="1" ht="15.95" customHeight="1" x14ac:dyDescent="0.2">
      <c r="A17" s="6"/>
      <c r="B17" s="1"/>
      <c r="C17" s="55" t="s">
        <v>23</v>
      </c>
      <c r="D17" s="5"/>
      <c r="E17" s="37"/>
      <c r="F17" s="1"/>
      <c r="G17" s="7"/>
      <c r="H17" s="3"/>
      <c r="I17" s="3"/>
      <c r="J17" s="3"/>
    </row>
    <row r="18" spans="1:10" s="4" customFormat="1" ht="15.95" customHeight="1" x14ac:dyDescent="0.2">
      <c r="A18" s="6"/>
      <c r="B18" s="1"/>
      <c r="C18" s="55" t="s">
        <v>24</v>
      </c>
      <c r="D18" s="5"/>
      <c r="E18" s="37"/>
      <c r="F18" s="1"/>
      <c r="G18" s="8"/>
      <c r="H18" s="9"/>
      <c r="I18" s="9"/>
      <c r="J18" s="3"/>
    </row>
    <row r="19" spans="1:10" s="4" customFormat="1" ht="15.95" customHeight="1" x14ac:dyDescent="0.2">
      <c r="A19" s="6"/>
      <c r="B19" s="1"/>
      <c r="C19" s="2"/>
      <c r="D19" s="5"/>
      <c r="E19" s="37"/>
      <c r="F19" s="1"/>
      <c r="G19" s="7"/>
      <c r="H19" s="3"/>
      <c r="I19" s="3"/>
      <c r="J19" s="3"/>
    </row>
    <row r="20" spans="1:10" s="4" customFormat="1" ht="15.95" customHeight="1" x14ac:dyDescent="0.2">
      <c r="A20" s="6"/>
      <c r="B20" s="1"/>
      <c r="C20" s="2"/>
      <c r="D20" s="5"/>
      <c r="E20" s="37"/>
      <c r="F20" s="1"/>
      <c r="G20" s="8"/>
      <c r="H20" s="9"/>
      <c r="I20" s="9"/>
      <c r="J20" s="3"/>
    </row>
    <row r="21" spans="1:10" s="18" customFormat="1" ht="16.149999999999999" customHeight="1" x14ac:dyDescent="0.2">
      <c r="A21" s="13"/>
      <c r="B21" s="14"/>
      <c r="C21" s="14"/>
      <c r="D21" s="15"/>
      <c r="E21" s="56"/>
      <c r="F21" s="14"/>
      <c r="G21" s="16"/>
      <c r="H21" s="17"/>
      <c r="I21" s="17"/>
    </row>
    <row r="22" spans="1:10" s="4" customFormat="1" ht="15.95" customHeight="1" x14ac:dyDescent="0.2">
      <c r="A22" s="6"/>
      <c r="B22" s="1"/>
      <c r="C22" s="25" t="s">
        <v>25</v>
      </c>
      <c r="D22" s="26">
        <f>SUM(D23:D31)</f>
        <v>0</v>
      </c>
      <c r="E22" s="53">
        <f>IFERROR(D22/$D$95,0)</f>
        <v>0</v>
      </c>
      <c r="F22" s="1"/>
      <c r="G22" s="54"/>
      <c r="H22" s="3"/>
      <c r="I22" s="3"/>
      <c r="J22" s="3"/>
    </row>
    <row r="23" spans="1:10" s="4" customFormat="1" ht="15.95" customHeight="1" x14ac:dyDescent="0.2">
      <c r="A23" s="6"/>
      <c r="B23" s="1"/>
      <c r="C23" s="55" t="s">
        <v>26</v>
      </c>
      <c r="D23" s="5"/>
      <c r="E23" s="37"/>
      <c r="F23" s="1"/>
      <c r="G23" s="7"/>
      <c r="H23" s="3"/>
      <c r="I23" s="3"/>
      <c r="J23" s="3"/>
    </row>
    <row r="24" spans="1:10" s="4" customFormat="1" ht="15.95" customHeight="1" x14ac:dyDescent="0.2">
      <c r="A24" s="6"/>
      <c r="B24" s="1"/>
      <c r="C24" s="55" t="s">
        <v>27</v>
      </c>
      <c r="D24" s="5"/>
      <c r="E24" s="37"/>
      <c r="F24" s="1"/>
      <c r="G24" s="8"/>
      <c r="H24" s="9"/>
      <c r="I24" s="9"/>
      <c r="J24" s="3"/>
    </row>
    <row r="25" spans="1:10" s="4" customFormat="1" ht="15.95" customHeight="1" x14ac:dyDescent="0.2">
      <c r="A25" s="6"/>
      <c r="B25" s="1"/>
      <c r="C25" s="55" t="s">
        <v>28</v>
      </c>
      <c r="D25" s="5"/>
      <c r="E25" s="37"/>
      <c r="F25" s="1"/>
      <c r="G25" s="8"/>
      <c r="H25" s="9"/>
      <c r="I25" s="9"/>
      <c r="J25" s="3"/>
    </row>
    <row r="26" spans="1:10" s="4" customFormat="1" ht="15.95" customHeight="1" x14ac:dyDescent="0.2">
      <c r="A26" s="6"/>
      <c r="B26" s="1"/>
      <c r="C26" s="55" t="s">
        <v>29</v>
      </c>
      <c r="D26" s="5"/>
      <c r="E26" s="37"/>
      <c r="F26" s="1"/>
      <c r="G26" s="8"/>
      <c r="H26" s="9"/>
      <c r="I26" s="9"/>
      <c r="J26" s="3"/>
    </row>
    <row r="27" spans="1:10" s="4" customFormat="1" ht="15.95" customHeight="1" x14ac:dyDescent="0.2">
      <c r="A27" s="6"/>
      <c r="B27" s="1"/>
      <c r="C27" s="55" t="s">
        <v>30</v>
      </c>
      <c r="D27" s="5"/>
      <c r="E27" s="37"/>
      <c r="F27" s="1"/>
      <c r="G27" s="8"/>
      <c r="H27" s="9"/>
      <c r="I27" s="9"/>
      <c r="J27" s="3"/>
    </row>
    <row r="28" spans="1:10" s="4" customFormat="1" ht="15.95" customHeight="1" x14ac:dyDescent="0.2">
      <c r="A28" s="6"/>
      <c r="B28" s="1"/>
      <c r="C28" s="55" t="s">
        <v>31</v>
      </c>
      <c r="D28" s="5"/>
      <c r="E28" s="37"/>
      <c r="F28" s="1"/>
      <c r="G28" s="8"/>
      <c r="H28" s="9"/>
      <c r="I28" s="9"/>
      <c r="J28" s="3"/>
    </row>
    <row r="29" spans="1:10" s="4" customFormat="1" ht="15.95" customHeight="1" x14ac:dyDescent="0.2">
      <c r="A29" s="6"/>
      <c r="B29" s="1"/>
      <c r="C29" s="2"/>
      <c r="D29" s="5"/>
      <c r="E29" s="37"/>
      <c r="F29" s="1"/>
      <c r="G29" s="7"/>
      <c r="H29" s="3"/>
      <c r="I29" s="3"/>
      <c r="J29" s="3"/>
    </row>
    <row r="30" spans="1:10" s="4" customFormat="1" ht="15.95" customHeight="1" x14ac:dyDescent="0.2">
      <c r="A30" s="6"/>
      <c r="B30" s="1"/>
      <c r="C30" s="2"/>
      <c r="D30" s="5"/>
      <c r="E30" s="37"/>
      <c r="F30" s="1"/>
      <c r="G30" s="8"/>
      <c r="H30" s="9"/>
      <c r="I30" s="9"/>
      <c r="J30" s="3"/>
    </row>
    <row r="31" spans="1:10" s="18" customFormat="1" ht="16.149999999999999" customHeight="1" x14ac:dyDescent="0.2">
      <c r="A31" s="13"/>
      <c r="B31" s="14"/>
      <c r="C31" s="14"/>
      <c r="D31" s="15"/>
      <c r="E31" s="56"/>
      <c r="F31" s="14"/>
      <c r="G31" s="16"/>
      <c r="H31" s="17"/>
      <c r="I31" s="17"/>
    </row>
    <row r="32" spans="1:10" s="4" customFormat="1" ht="15.95" customHeight="1" x14ac:dyDescent="0.2">
      <c r="A32" s="6"/>
      <c r="B32" s="1"/>
      <c r="C32" s="25" t="s">
        <v>32</v>
      </c>
      <c r="D32" s="26">
        <f>SUM(D33:D46)</f>
        <v>0</v>
      </c>
      <c r="E32" s="53">
        <f>IFERROR(D32/$D$95,0)</f>
        <v>0</v>
      </c>
      <c r="F32" s="1"/>
      <c r="G32" s="54"/>
      <c r="H32" s="3"/>
      <c r="I32" s="3"/>
      <c r="J32" s="3"/>
    </row>
    <row r="33" spans="1:10" s="4" customFormat="1" ht="15.95" customHeight="1" x14ac:dyDescent="0.2">
      <c r="A33" s="6"/>
      <c r="B33" s="1"/>
      <c r="C33" s="55" t="s">
        <v>33</v>
      </c>
      <c r="D33" s="5"/>
      <c r="E33" s="37"/>
      <c r="F33" s="1"/>
      <c r="G33" s="7"/>
      <c r="H33" s="3"/>
      <c r="I33" s="3"/>
      <c r="J33" s="3"/>
    </row>
    <row r="34" spans="1:10" s="4" customFormat="1" ht="15.95" customHeight="1" x14ac:dyDescent="0.2">
      <c r="A34" s="6"/>
      <c r="B34" s="1"/>
      <c r="C34" s="55" t="s">
        <v>34</v>
      </c>
      <c r="D34" s="5"/>
      <c r="E34" s="37"/>
      <c r="F34" s="1"/>
      <c r="G34" s="8"/>
      <c r="H34" s="9"/>
      <c r="I34" s="9"/>
      <c r="J34" s="3"/>
    </row>
    <row r="35" spans="1:10" s="4" customFormat="1" ht="15.95" customHeight="1" x14ac:dyDescent="0.2">
      <c r="A35" s="6"/>
      <c r="B35" s="1"/>
      <c r="C35" s="55" t="s">
        <v>35</v>
      </c>
      <c r="D35" s="5"/>
      <c r="E35" s="37"/>
      <c r="F35" s="1"/>
      <c r="G35" s="8"/>
      <c r="H35" s="9"/>
      <c r="I35" s="9"/>
      <c r="J35" s="3"/>
    </row>
    <row r="36" spans="1:10" s="4" customFormat="1" ht="15.95" customHeight="1" x14ac:dyDescent="0.2">
      <c r="A36" s="6"/>
      <c r="B36" s="1"/>
      <c r="C36" s="55" t="s">
        <v>36</v>
      </c>
      <c r="D36" s="5"/>
      <c r="E36" s="37"/>
      <c r="F36" s="1"/>
      <c r="G36" s="8"/>
      <c r="H36" s="9"/>
      <c r="I36" s="9"/>
      <c r="J36" s="3"/>
    </row>
    <row r="37" spans="1:10" s="4" customFormat="1" ht="15.95" customHeight="1" x14ac:dyDescent="0.2">
      <c r="A37" s="6"/>
      <c r="B37" s="1"/>
      <c r="C37" s="55" t="s">
        <v>37</v>
      </c>
      <c r="D37" s="5"/>
      <c r="E37" s="37"/>
      <c r="F37" s="1"/>
      <c r="G37" s="8"/>
      <c r="H37" s="9"/>
      <c r="I37" s="9"/>
      <c r="J37" s="3"/>
    </row>
    <row r="38" spans="1:10" s="4" customFormat="1" ht="15.95" customHeight="1" x14ac:dyDescent="0.2">
      <c r="A38" s="6"/>
      <c r="B38" s="1"/>
      <c r="C38" s="55" t="s">
        <v>38</v>
      </c>
      <c r="D38" s="5"/>
      <c r="E38" s="37"/>
      <c r="F38" s="1"/>
      <c r="G38" s="8"/>
      <c r="H38" s="9"/>
      <c r="I38" s="9"/>
      <c r="J38" s="3"/>
    </row>
    <row r="39" spans="1:10" s="4" customFormat="1" ht="15.95" customHeight="1" x14ac:dyDescent="0.2">
      <c r="A39" s="6"/>
      <c r="B39" s="1"/>
      <c r="C39" s="55" t="s">
        <v>39</v>
      </c>
      <c r="D39" s="5"/>
      <c r="E39" s="37"/>
      <c r="F39" s="1"/>
      <c r="G39" s="8"/>
      <c r="H39" s="9"/>
      <c r="I39" s="9"/>
      <c r="J39" s="3"/>
    </row>
    <row r="40" spans="1:10" s="4" customFormat="1" ht="15.95" customHeight="1" x14ac:dyDescent="0.2">
      <c r="A40" s="6"/>
      <c r="B40" s="1"/>
      <c r="C40" s="55" t="s">
        <v>40</v>
      </c>
      <c r="D40" s="5"/>
      <c r="E40" s="37"/>
      <c r="F40" s="1"/>
      <c r="G40" s="8"/>
      <c r="H40" s="9"/>
      <c r="I40" s="9"/>
      <c r="J40" s="3"/>
    </row>
    <row r="41" spans="1:10" s="4" customFormat="1" ht="15.95" customHeight="1" x14ac:dyDescent="0.2">
      <c r="A41" s="6"/>
      <c r="B41" s="1"/>
      <c r="C41" s="55" t="s">
        <v>41</v>
      </c>
      <c r="D41" s="5"/>
      <c r="E41" s="37"/>
      <c r="F41" s="1"/>
      <c r="G41" s="8"/>
      <c r="H41" s="9"/>
      <c r="I41" s="9"/>
      <c r="J41" s="3"/>
    </row>
    <row r="42" spans="1:10" s="4" customFormat="1" ht="15.95" customHeight="1" x14ac:dyDescent="0.2">
      <c r="A42" s="6"/>
      <c r="B42" s="1"/>
      <c r="C42" s="55" t="s">
        <v>42</v>
      </c>
      <c r="D42" s="5"/>
      <c r="E42" s="37"/>
      <c r="F42" s="1"/>
      <c r="G42" s="8"/>
      <c r="H42" s="9"/>
      <c r="I42" s="9"/>
      <c r="J42" s="3"/>
    </row>
    <row r="43" spans="1:10" s="4" customFormat="1" ht="15.95" customHeight="1" x14ac:dyDescent="0.2">
      <c r="A43" s="6"/>
      <c r="B43" s="1"/>
      <c r="C43" s="55" t="s">
        <v>43</v>
      </c>
      <c r="D43" s="5"/>
      <c r="E43" s="37"/>
      <c r="F43" s="1"/>
      <c r="G43" s="8"/>
      <c r="H43" s="9"/>
      <c r="I43" s="9"/>
      <c r="J43" s="3"/>
    </row>
    <row r="44" spans="1:10" s="4" customFormat="1" ht="15.95" customHeight="1" x14ac:dyDescent="0.2">
      <c r="A44" s="6"/>
      <c r="B44" s="1"/>
      <c r="C44" s="2"/>
      <c r="D44" s="5"/>
      <c r="E44" s="37"/>
      <c r="F44" s="1"/>
      <c r="G44" s="7"/>
      <c r="H44" s="3"/>
      <c r="I44" s="3"/>
      <c r="J44" s="3"/>
    </row>
    <row r="45" spans="1:10" s="4" customFormat="1" ht="15.95" customHeight="1" x14ac:dyDescent="0.2">
      <c r="A45" s="6"/>
      <c r="B45" s="1"/>
      <c r="C45" s="2"/>
      <c r="D45" s="5"/>
      <c r="E45" s="37"/>
      <c r="F45" s="1"/>
      <c r="G45" s="8"/>
      <c r="H45" s="9"/>
      <c r="I45" s="9"/>
      <c r="J45" s="3"/>
    </row>
    <row r="46" spans="1:10" s="18" customFormat="1" ht="16.149999999999999" customHeight="1" x14ac:dyDescent="0.2">
      <c r="A46" s="13"/>
      <c r="B46" s="14"/>
      <c r="C46" s="14"/>
      <c r="D46" s="15"/>
      <c r="E46" s="56"/>
      <c r="F46" s="14"/>
      <c r="G46" s="16"/>
      <c r="H46" s="17"/>
      <c r="I46" s="17"/>
    </row>
    <row r="47" spans="1:10" s="4" customFormat="1" ht="15.95" customHeight="1" x14ac:dyDescent="0.2">
      <c r="A47" s="6"/>
      <c r="B47" s="1"/>
      <c r="C47" s="25" t="s">
        <v>44</v>
      </c>
      <c r="D47" s="26">
        <f>SUM(D48:D58)</f>
        <v>0</v>
      </c>
      <c r="E47" s="53">
        <f>IFERROR(D47/$D$95,0)</f>
        <v>0</v>
      </c>
      <c r="F47" s="1"/>
      <c r="G47" s="54"/>
      <c r="H47" s="3"/>
      <c r="I47" s="3"/>
      <c r="J47" s="3"/>
    </row>
    <row r="48" spans="1:10" s="4" customFormat="1" ht="15.95" customHeight="1" x14ac:dyDescent="0.2">
      <c r="A48" s="6"/>
      <c r="B48" s="1"/>
      <c r="C48" s="55" t="s">
        <v>45</v>
      </c>
      <c r="D48" s="5"/>
      <c r="E48" s="37"/>
      <c r="F48" s="1"/>
      <c r="G48" s="7"/>
      <c r="H48" s="3"/>
      <c r="I48" s="3"/>
      <c r="J48" s="3"/>
    </row>
    <row r="49" spans="1:10" s="4" customFormat="1" ht="15.95" customHeight="1" x14ac:dyDescent="0.2">
      <c r="A49" s="6"/>
      <c r="B49" s="1"/>
      <c r="C49" s="55" t="s">
        <v>46</v>
      </c>
      <c r="D49" s="5"/>
      <c r="E49" s="37"/>
      <c r="F49" s="1"/>
      <c r="G49" s="8"/>
      <c r="H49" s="9"/>
      <c r="I49" s="9"/>
      <c r="J49" s="3"/>
    </row>
    <row r="50" spans="1:10" s="4" customFormat="1" ht="15.95" customHeight="1" x14ac:dyDescent="0.2">
      <c r="A50" s="6"/>
      <c r="B50" s="1"/>
      <c r="C50" s="55" t="s">
        <v>47</v>
      </c>
      <c r="D50" s="5"/>
      <c r="E50" s="37"/>
      <c r="F50" s="1"/>
      <c r="G50" s="8"/>
      <c r="H50" s="9"/>
      <c r="I50" s="9"/>
      <c r="J50" s="3"/>
    </row>
    <row r="51" spans="1:10" s="4" customFormat="1" ht="15.95" customHeight="1" x14ac:dyDescent="0.2">
      <c r="A51" s="6"/>
      <c r="B51" s="1"/>
      <c r="C51" s="55" t="s">
        <v>48</v>
      </c>
      <c r="D51" s="5"/>
      <c r="E51" s="37"/>
      <c r="F51" s="1"/>
      <c r="G51" s="8"/>
      <c r="H51" s="9"/>
      <c r="I51" s="9"/>
      <c r="J51" s="3"/>
    </row>
    <row r="52" spans="1:10" s="4" customFormat="1" ht="15.95" customHeight="1" x14ac:dyDescent="0.2">
      <c r="A52" s="6"/>
      <c r="B52" s="1"/>
      <c r="C52" s="55" t="s">
        <v>49</v>
      </c>
      <c r="D52" s="5"/>
      <c r="E52" s="37"/>
      <c r="F52" s="1"/>
      <c r="G52" s="8"/>
      <c r="H52" s="9"/>
      <c r="I52" s="9"/>
      <c r="J52" s="3"/>
    </row>
    <row r="53" spans="1:10" s="4" customFormat="1" ht="15.95" customHeight="1" x14ac:dyDescent="0.2">
      <c r="A53" s="6"/>
      <c r="B53" s="1"/>
      <c r="C53" s="55" t="s">
        <v>50</v>
      </c>
      <c r="D53" s="5"/>
      <c r="E53" s="37"/>
      <c r="F53" s="1"/>
      <c r="G53" s="8"/>
      <c r="H53" s="9"/>
      <c r="I53" s="9"/>
      <c r="J53" s="3"/>
    </row>
    <row r="54" spans="1:10" s="4" customFormat="1" ht="15.95" customHeight="1" x14ac:dyDescent="0.2">
      <c r="A54" s="6"/>
      <c r="B54" s="1"/>
      <c r="C54" s="55" t="s">
        <v>51</v>
      </c>
      <c r="D54" s="5"/>
      <c r="E54" s="37"/>
      <c r="F54" s="1"/>
      <c r="G54" s="8"/>
      <c r="H54" s="9"/>
      <c r="I54" s="9"/>
      <c r="J54" s="3"/>
    </row>
    <row r="55" spans="1:10" s="4" customFormat="1" ht="15.95" customHeight="1" x14ac:dyDescent="0.2">
      <c r="A55" s="6"/>
      <c r="B55" s="1"/>
      <c r="C55" s="55" t="s">
        <v>52</v>
      </c>
      <c r="D55" s="5"/>
      <c r="E55" s="37"/>
      <c r="F55" s="1"/>
      <c r="G55" s="8"/>
      <c r="H55" s="9"/>
      <c r="I55" s="9"/>
      <c r="J55" s="3"/>
    </row>
    <row r="56" spans="1:10" s="4" customFormat="1" ht="15.95" customHeight="1" x14ac:dyDescent="0.2">
      <c r="A56" s="6"/>
      <c r="B56" s="1"/>
      <c r="C56" s="2"/>
      <c r="D56" s="5"/>
      <c r="E56" s="37"/>
      <c r="F56" s="1"/>
      <c r="G56" s="7"/>
      <c r="H56" s="3"/>
      <c r="I56" s="3"/>
      <c r="J56" s="3"/>
    </row>
    <row r="57" spans="1:10" s="4" customFormat="1" ht="15.95" customHeight="1" x14ac:dyDescent="0.2">
      <c r="A57" s="6"/>
      <c r="B57" s="1"/>
      <c r="C57" s="2"/>
      <c r="D57" s="5"/>
      <c r="E57" s="37"/>
      <c r="F57" s="1"/>
      <c r="G57" s="8"/>
      <c r="H57" s="9"/>
      <c r="I57" s="9"/>
      <c r="J57" s="3"/>
    </row>
    <row r="58" spans="1:10" s="18" customFormat="1" ht="16.149999999999999" customHeight="1" x14ac:dyDescent="0.2">
      <c r="A58" s="13"/>
      <c r="B58" s="14"/>
      <c r="C58" s="14"/>
      <c r="D58" s="15"/>
      <c r="E58" s="56"/>
      <c r="F58" s="14"/>
      <c r="G58" s="16"/>
      <c r="H58" s="17"/>
      <c r="I58" s="17"/>
    </row>
    <row r="59" spans="1:10" s="4" customFormat="1" ht="15.95" customHeight="1" x14ac:dyDescent="0.2">
      <c r="A59" s="6"/>
      <c r="B59" s="1"/>
      <c r="C59" s="25" t="s">
        <v>53</v>
      </c>
      <c r="D59" s="26">
        <f>SUM(D60:D68)</f>
        <v>0</v>
      </c>
      <c r="E59" s="53">
        <f>IFERROR(D59/$D$95,0)</f>
        <v>0</v>
      </c>
      <c r="F59" s="1"/>
      <c r="G59" s="54"/>
      <c r="H59" s="3"/>
      <c r="I59" s="3"/>
      <c r="J59" s="3"/>
    </row>
    <row r="60" spans="1:10" s="4" customFormat="1" ht="15.95" customHeight="1" x14ac:dyDescent="0.2">
      <c r="A60" s="6"/>
      <c r="B60" s="1"/>
      <c r="C60" s="55" t="s">
        <v>54</v>
      </c>
      <c r="D60" s="5"/>
      <c r="E60" s="37"/>
      <c r="F60" s="1"/>
      <c r="G60" s="7"/>
      <c r="H60" s="3"/>
      <c r="I60" s="3"/>
      <c r="J60" s="3"/>
    </row>
    <row r="61" spans="1:10" s="4" customFormat="1" ht="15.95" customHeight="1" x14ac:dyDescent="0.2">
      <c r="A61" s="6"/>
      <c r="B61" s="1"/>
      <c r="C61" s="55" t="s">
        <v>55</v>
      </c>
      <c r="D61" s="5"/>
      <c r="E61" s="37"/>
      <c r="F61" s="1"/>
      <c r="G61" s="8"/>
      <c r="H61" s="9"/>
      <c r="I61" s="9"/>
      <c r="J61" s="3"/>
    </row>
    <row r="62" spans="1:10" s="4" customFormat="1" ht="15.95" customHeight="1" x14ac:dyDescent="0.2">
      <c r="A62" s="6"/>
      <c r="B62" s="1"/>
      <c r="C62" s="55" t="s">
        <v>56</v>
      </c>
      <c r="D62" s="5"/>
      <c r="E62" s="37"/>
      <c r="F62" s="1"/>
      <c r="G62" s="8"/>
      <c r="H62" s="9"/>
      <c r="I62" s="9"/>
      <c r="J62" s="3"/>
    </row>
    <row r="63" spans="1:10" s="4" customFormat="1" ht="15.95" customHeight="1" x14ac:dyDescent="0.2">
      <c r="A63" s="6"/>
      <c r="B63" s="1"/>
      <c r="C63" s="55" t="s">
        <v>57</v>
      </c>
      <c r="D63" s="5"/>
      <c r="E63" s="37"/>
      <c r="F63" s="1"/>
      <c r="G63" s="8"/>
      <c r="H63" s="9"/>
      <c r="I63" s="9"/>
      <c r="J63" s="3"/>
    </row>
    <row r="64" spans="1:10" s="4" customFormat="1" ht="15.95" customHeight="1" x14ac:dyDescent="0.2">
      <c r="A64" s="6"/>
      <c r="B64" s="1"/>
      <c r="C64" s="55" t="s">
        <v>58</v>
      </c>
      <c r="D64" s="5"/>
      <c r="E64" s="37"/>
      <c r="F64" s="1"/>
      <c r="G64" s="8"/>
      <c r="H64" s="9"/>
      <c r="I64" s="9"/>
      <c r="J64" s="3"/>
    </row>
    <row r="65" spans="1:10" s="4" customFormat="1" ht="15.95" customHeight="1" x14ac:dyDescent="0.2">
      <c r="A65" s="6"/>
      <c r="B65" s="1"/>
      <c r="C65" s="55" t="s">
        <v>59</v>
      </c>
      <c r="D65" s="5"/>
      <c r="E65" s="37"/>
      <c r="F65" s="1"/>
      <c r="G65" s="8"/>
      <c r="H65" s="9"/>
      <c r="I65" s="9"/>
      <c r="J65" s="3"/>
    </row>
    <row r="66" spans="1:10" s="4" customFormat="1" ht="15.95" customHeight="1" x14ac:dyDescent="0.2">
      <c r="A66" s="6"/>
      <c r="B66" s="1"/>
      <c r="C66" s="2"/>
      <c r="D66" s="5"/>
      <c r="E66" s="37"/>
      <c r="F66" s="1"/>
      <c r="G66" s="7"/>
      <c r="H66" s="3"/>
      <c r="I66" s="3"/>
      <c r="J66" s="3"/>
    </row>
    <row r="67" spans="1:10" s="4" customFormat="1" ht="15.95" customHeight="1" x14ac:dyDescent="0.2">
      <c r="A67" s="6"/>
      <c r="B67" s="1"/>
      <c r="C67" s="2"/>
      <c r="D67" s="5"/>
      <c r="E67" s="37"/>
      <c r="F67" s="1"/>
      <c r="G67" s="8"/>
      <c r="H67" s="9"/>
      <c r="I67" s="9"/>
      <c r="J67" s="3"/>
    </row>
    <row r="68" spans="1:10" s="18" customFormat="1" ht="16.149999999999999" customHeight="1" x14ac:dyDescent="0.2">
      <c r="A68" s="13"/>
      <c r="B68" s="14"/>
      <c r="C68" s="14"/>
      <c r="D68" s="15"/>
      <c r="E68" s="56"/>
      <c r="F68" s="14"/>
      <c r="G68" s="16"/>
      <c r="H68" s="17"/>
      <c r="I68" s="17"/>
    </row>
    <row r="69" spans="1:10" s="4" customFormat="1" ht="15.95" customHeight="1" x14ac:dyDescent="0.2">
      <c r="A69" s="6"/>
      <c r="B69" s="1"/>
      <c r="C69" s="25" t="s">
        <v>60</v>
      </c>
      <c r="D69" s="26">
        <f>SUM(D70:D76)</f>
        <v>0</v>
      </c>
      <c r="E69" s="53">
        <f>IFERROR(D69/$D$95,0)</f>
        <v>0</v>
      </c>
      <c r="F69" s="1"/>
      <c r="G69" s="54"/>
      <c r="H69" s="3"/>
      <c r="I69" s="3"/>
      <c r="J69" s="3"/>
    </row>
    <row r="70" spans="1:10" s="4" customFormat="1" ht="15.95" customHeight="1" x14ac:dyDescent="0.2">
      <c r="A70" s="6"/>
      <c r="B70" s="1"/>
      <c r="C70" s="55" t="s">
        <v>61</v>
      </c>
      <c r="D70" s="5"/>
      <c r="E70" s="37"/>
      <c r="F70" s="1"/>
      <c r="G70" s="7"/>
      <c r="H70" s="3"/>
      <c r="I70" s="3"/>
      <c r="J70" s="3"/>
    </row>
    <row r="71" spans="1:10" s="4" customFormat="1" ht="15.95" customHeight="1" x14ac:dyDescent="0.2">
      <c r="A71" s="6"/>
      <c r="B71" s="1"/>
      <c r="C71" s="55" t="s">
        <v>62</v>
      </c>
      <c r="D71" s="5"/>
      <c r="E71" s="37"/>
      <c r="F71" s="1"/>
      <c r="G71" s="8"/>
      <c r="H71" s="9"/>
      <c r="I71" s="9"/>
      <c r="J71" s="3"/>
    </row>
    <row r="72" spans="1:10" s="4" customFormat="1" ht="15.95" customHeight="1" x14ac:dyDescent="0.2">
      <c r="A72" s="6"/>
      <c r="B72" s="1"/>
      <c r="C72" s="55" t="s">
        <v>63</v>
      </c>
      <c r="D72" s="5"/>
      <c r="E72" s="37"/>
      <c r="F72" s="1"/>
      <c r="G72" s="8"/>
      <c r="H72" s="9"/>
      <c r="I72" s="9"/>
      <c r="J72" s="3"/>
    </row>
    <row r="73" spans="1:10" s="4" customFormat="1" ht="15.95" customHeight="1" x14ac:dyDescent="0.2">
      <c r="A73" s="6"/>
      <c r="B73" s="1"/>
      <c r="C73" s="55" t="s">
        <v>64</v>
      </c>
      <c r="D73" s="5"/>
      <c r="E73" s="37"/>
      <c r="F73" s="1"/>
      <c r="G73" s="8"/>
      <c r="H73" s="9"/>
      <c r="I73" s="9"/>
      <c r="J73" s="3"/>
    </row>
    <row r="74" spans="1:10" s="4" customFormat="1" ht="15.95" customHeight="1" x14ac:dyDescent="0.2">
      <c r="A74" s="6"/>
      <c r="B74" s="1"/>
      <c r="C74" s="2"/>
      <c r="D74" s="5"/>
      <c r="E74" s="37"/>
      <c r="F74" s="1"/>
      <c r="G74" s="7"/>
      <c r="H74" s="3"/>
      <c r="I74" s="3"/>
      <c r="J74" s="3"/>
    </row>
    <row r="75" spans="1:10" s="4" customFormat="1" ht="15.95" customHeight="1" x14ac:dyDescent="0.2">
      <c r="A75" s="6"/>
      <c r="B75" s="1"/>
      <c r="C75" s="2"/>
      <c r="D75" s="5"/>
      <c r="E75" s="37"/>
      <c r="F75" s="1"/>
      <c r="G75" s="8"/>
      <c r="H75" s="9"/>
      <c r="I75" s="9"/>
      <c r="J75" s="3"/>
    </row>
    <row r="76" spans="1:10" s="18" customFormat="1" ht="16.149999999999999" customHeight="1" x14ac:dyDescent="0.2">
      <c r="A76" s="13"/>
      <c r="B76" s="14"/>
      <c r="C76" s="14"/>
      <c r="D76" s="15"/>
      <c r="E76" s="56"/>
      <c r="F76" s="14"/>
      <c r="G76" s="16"/>
      <c r="H76" s="17"/>
      <c r="I76" s="17"/>
    </row>
    <row r="77" spans="1:10" s="4" customFormat="1" ht="15.95" customHeight="1" x14ac:dyDescent="0.2">
      <c r="A77" s="6"/>
      <c r="B77" s="1"/>
      <c r="C77" s="25" t="s">
        <v>65</v>
      </c>
      <c r="D77" s="26">
        <f>SUM(D78:D79)</f>
        <v>0</v>
      </c>
      <c r="E77" s="53">
        <f>IFERROR(D77/$D$95,0)</f>
        <v>0</v>
      </c>
      <c r="F77" s="1"/>
      <c r="G77" s="54"/>
      <c r="H77" s="3"/>
      <c r="I77" s="3"/>
      <c r="J77" s="3"/>
    </row>
    <row r="78" spans="1:10" s="4" customFormat="1" ht="15.95" customHeight="1" x14ac:dyDescent="0.2">
      <c r="A78" s="6"/>
      <c r="B78" s="1"/>
      <c r="C78" s="55" t="s">
        <v>66</v>
      </c>
      <c r="D78" s="5"/>
      <c r="E78" s="37"/>
      <c r="F78" s="1"/>
      <c r="G78" s="7"/>
      <c r="H78" s="3"/>
      <c r="I78" s="3"/>
      <c r="J78" s="3"/>
    </row>
    <row r="79" spans="1:10" s="18" customFormat="1" ht="16.149999999999999" customHeight="1" x14ac:dyDescent="0.2">
      <c r="A79" s="13"/>
      <c r="B79" s="14"/>
      <c r="C79" s="14"/>
      <c r="D79" s="15"/>
      <c r="E79" s="56"/>
      <c r="F79" s="14"/>
      <c r="G79" s="16"/>
      <c r="H79" s="17"/>
      <c r="I79" s="17"/>
    </row>
    <row r="80" spans="1:10" s="4" customFormat="1" ht="15.95" customHeight="1" x14ac:dyDescent="0.2">
      <c r="A80" s="6"/>
      <c r="B80" s="1"/>
      <c r="C80" s="25" t="s">
        <v>67</v>
      </c>
      <c r="D80" s="26">
        <f>SUM(D81:D84)</f>
        <v>0</v>
      </c>
      <c r="E80" s="53">
        <f>IFERROR(D80/$D$95,0)</f>
        <v>0</v>
      </c>
      <c r="F80" s="1"/>
      <c r="G80" s="54"/>
      <c r="H80" s="3"/>
      <c r="I80" s="3"/>
      <c r="J80" s="3"/>
    </row>
    <row r="81" spans="1:10" s="4" customFormat="1" ht="15.95" customHeight="1" x14ac:dyDescent="0.2">
      <c r="A81" s="6"/>
      <c r="B81" s="1"/>
      <c r="C81" s="55" t="s">
        <v>68</v>
      </c>
      <c r="D81" s="5"/>
      <c r="E81" s="37"/>
      <c r="F81" s="1"/>
      <c r="G81" s="7"/>
      <c r="H81" s="3"/>
      <c r="I81" s="3"/>
      <c r="J81" s="3"/>
    </row>
    <row r="82" spans="1:10" s="4" customFormat="1" ht="15.95" customHeight="1" x14ac:dyDescent="0.2">
      <c r="A82" s="6"/>
      <c r="B82" s="1"/>
      <c r="C82" s="2"/>
      <c r="D82" s="5"/>
      <c r="E82" s="37"/>
      <c r="F82" s="1"/>
      <c r="G82" s="7"/>
      <c r="H82" s="3"/>
      <c r="I82" s="3"/>
      <c r="J82" s="3"/>
    </row>
    <row r="83" spans="1:10" s="4" customFormat="1" ht="15.95" customHeight="1" x14ac:dyDescent="0.2">
      <c r="A83" s="6"/>
      <c r="B83" s="1"/>
      <c r="C83" s="2"/>
      <c r="D83" s="5"/>
      <c r="E83" s="37"/>
      <c r="F83" s="1"/>
      <c r="G83" s="8"/>
      <c r="H83" s="9"/>
      <c r="I83" s="9"/>
      <c r="J83" s="3"/>
    </row>
    <row r="84" spans="1:10" s="18" customFormat="1" ht="16.149999999999999" customHeight="1" x14ac:dyDescent="0.2">
      <c r="A84" s="13"/>
      <c r="B84" s="14"/>
      <c r="C84" s="14"/>
      <c r="D84" s="15"/>
      <c r="E84" s="56"/>
      <c r="F84" s="14"/>
      <c r="G84" s="16"/>
      <c r="H84" s="17"/>
      <c r="I84" s="17"/>
    </row>
    <row r="85" spans="1:10" s="65" customFormat="1" ht="20.100000000000001" customHeight="1" x14ac:dyDescent="0.2">
      <c r="A85" s="10"/>
      <c r="B85" s="61"/>
      <c r="C85" s="69" t="s">
        <v>69</v>
      </c>
      <c r="D85" s="70">
        <f>D16+D22+D32+D47+D59+D69+D77+D80</f>
        <v>0</v>
      </c>
      <c r="E85" s="71">
        <f>IFERROR(#REF!/#REF!,0)</f>
        <v>0</v>
      </c>
      <c r="F85" s="61"/>
      <c r="G85" s="10"/>
      <c r="H85" s="11"/>
      <c r="I85" s="11"/>
    </row>
    <row r="86" spans="1:10" s="18" customFormat="1" ht="16.149999999999999" customHeight="1" x14ac:dyDescent="0.2">
      <c r="A86" s="13"/>
      <c r="B86" s="14"/>
      <c r="C86" s="60"/>
      <c r="D86" s="66"/>
      <c r="E86" s="67"/>
      <c r="F86" s="60"/>
      <c r="G86" s="16"/>
      <c r="H86" s="17"/>
      <c r="I86" s="17"/>
    </row>
    <row r="87" spans="1:10" s="4" customFormat="1" ht="15.95" customHeight="1" x14ac:dyDescent="0.2">
      <c r="A87" s="6"/>
      <c r="B87" s="1"/>
      <c r="C87" s="25" t="s">
        <v>74</v>
      </c>
      <c r="D87" s="26">
        <f>SUM(D88:D89)</f>
        <v>0</v>
      </c>
      <c r="E87" s="53">
        <f>IFERROR(D87/$D$95,0)</f>
        <v>0</v>
      </c>
      <c r="F87" s="1"/>
      <c r="G87" s="54"/>
      <c r="H87" s="3"/>
      <c r="I87" s="3"/>
      <c r="J87" s="3"/>
    </row>
    <row r="88" spans="1:10" s="4" customFormat="1" ht="15.95" customHeight="1" x14ac:dyDescent="0.2">
      <c r="A88" s="6"/>
      <c r="B88" s="1"/>
      <c r="C88" s="55" t="s">
        <v>70</v>
      </c>
      <c r="D88" s="5"/>
      <c r="E88" s="37"/>
      <c r="F88" s="1"/>
      <c r="G88" s="7"/>
      <c r="H88" s="3"/>
      <c r="I88" s="3"/>
      <c r="J88" s="3"/>
    </row>
    <row r="89" spans="1:10" s="18" customFormat="1" ht="16.149999999999999" customHeight="1" x14ac:dyDescent="0.2">
      <c r="A89" s="13"/>
      <c r="B89" s="14"/>
      <c r="C89" s="14"/>
      <c r="D89" s="15"/>
      <c r="E89" s="56"/>
      <c r="F89" s="14"/>
      <c r="G89" s="16"/>
      <c r="H89" s="17"/>
      <c r="I89" s="17"/>
    </row>
    <row r="90" spans="1:10" s="4" customFormat="1" ht="15.95" customHeight="1" x14ac:dyDescent="0.2">
      <c r="A90" s="6"/>
      <c r="B90" s="1"/>
      <c r="C90" s="25" t="s">
        <v>71</v>
      </c>
      <c r="D90" s="26">
        <f>SUM(D91:D94)</f>
        <v>0</v>
      </c>
      <c r="E90" s="53">
        <f>IFERROR(D90/$D$95,0)</f>
        <v>0</v>
      </c>
      <c r="F90" s="1"/>
      <c r="G90" s="54"/>
      <c r="H90" s="3"/>
      <c r="I90" s="3"/>
      <c r="J90" s="3"/>
    </row>
    <row r="91" spans="1:10" s="4" customFormat="1" ht="15.95" customHeight="1" x14ac:dyDescent="0.2">
      <c r="A91" s="6"/>
      <c r="B91" s="1"/>
      <c r="C91" s="55" t="s">
        <v>72</v>
      </c>
      <c r="D91" s="5"/>
      <c r="E91" s="37"/>
      <c r="F91" s="1"/>
      <c r="G91" s="7"/>
      <c r="H91" s="3"/>
      <c r="I91" s="3"/>
      <c r="J91" s="3"/>
    </row>
    <row r="92" spans="1:10" s="4" customFormat="1" ht="15.95" customHeight="1" x14ac:dyDescent="0.2">
      <c r="A92" s="6"/>
      <c r="B92" s="1"/>
      <c r="C92" s="2"/>
      <c r="D92" s="5"/>
      <c r="E92" s="37"/>
      <c r="F92" s="1"/>
      <c r="G92" s="7"/>
      <c r="H92" s="3"/>
      <c r="I92" s="3"/>
      <c r="J92" s="3"/>
    </row>
    <row r="93" spans="1:10" s="4" customFormat="1" ht="15.95" customHeight="1" x14ac:dyDescent="0.2">
      <c r="A93" s="6"/>
      <c r="B93" s="1"/>
      <c r="C93" s="2"/>
      <c r="D93" s="5"/>
      <c r="E93" s="37"/>
      <c r="F93" s="1"/>
      <c r="G93" s="8"/>
      <c r="H93" s="9"/>
      <c r="I93" s="9"/>
      <c r="J93" s="3"/>
    </row>
    <row r="94" spans="1:10" s="18" customFormat="1" ht="16.149999999999999" customHeight="1" x14ac:dyDescent="0.2">
      <c r="A94" s="13"/>
      <c r="B94" s="14"/>
      <c r="C94" s="14"/>
      <c r="D94" s="15"/>
      <c r="E94" s="56"/>
      <c r="F94" s="14"/>
      <c r="G94" s="16"/>
      <c r="H94" s="17"/>
      <c r="I94" s="17"/>
    </row>
    <row r="95" spans="1:10" s="65" customFormat="1" ht="20.100000000000001" customHeight="1" x14ac:dyDescent="0.2">
      <c r="A95" s="10"/>
      <c r="B95" s="61"/>
      <c r="C95" s="62" t="s">
        <v>75</v>
      </c>
      <c r="D95" s="63">
        <f>D85+D87+D90</f>
        <v>0</v>
      </c>
      <c r="E95" s="64">
        <f>IFERROR(D95/$D$95,0)</f>
        <v>0</v>
      </c>
      <c r="F95" s="61"/>
      <c r="G95" s="10"/>
      <c r="H95" s="11"/>
      <c r="I95" s="11"/>
    </row>
    <row r="96" spans="1:10" s="18" customFormat="1" ht="16.149999999999999" customHeight="1" x14ac:dyDescent="0.2">
      <c r="A96" s="13"/>
      <c r="B96" s="14"/>
      <c r="C96" s="68" t="s">
        <v>73</v>
      </c>
      <c r="D96" s="66"/>
      <c r="E96" s="67"/>
      <c r="F96" s="60"/>
      <c r="G96" s="16"/>
      <c r="H96" s="17"/>
      <c r="I96" s="17"/>
    </row>
    <row r="97" spans="1:12" s="18" customFormat="1" ht="16.149999999999999" customHeight="1" x14ac:dyDescent="0.2">
      <c r="A97" s="13"/>
      <c r="B97" s="14"/>
      <c r="C97" s="14"/>
      <c r="D97" s="15"/>
      <c r="E97" s="38"/>
      <c r="F97" s="14"/>
      <c r="G97" s="16"/>
      <c r="H97" s="17"/>
      <c r="I97" s="17"/>
    </row>
    <row r="98" spans="1:12" ht="18" customHeight="1" x14ac:dyDescent="0.2">
      <c r="B98" s="30"/>
      <c r="C98" s="30"/>
      <c r="D98" s="31"/>
      <c r="E98" s="40"/>
      <c r="F98" s="30"/>
      <c r="J98" s="12"/>
      <c r="K98" s="12"/>
      <c r="L98" s="12"/>
    </row>
    <row r="99" spans="1:12" ht="18" customHeight="1" x14ac:dyDescent="0.2">
      <c r="A99" s="10"/>
      <c r="B99" s="79" t="s">
        <v>89</v>
      </c>
      <c r="C99" s="79"/>
      <c r="D99" s="79"/>
      <c r="E99" s="79"/>
      <c r="F99" s="79"/>
      <c r="J99" s="12"/>
      <c r="K99" s="12"/>
      <c r="L99" s="12"/>
    </row>
    <row r="100" spans="1:12" s="18" customFormat="1" ht="16.149999999999999" customHeight="1" x14ac:dyDescent="0.2">
      <c r="A100" s="13"/>
      <c r="B100" s="14"/>
      <c r="C100" s="14"/>
      <c r="D100" s="15"/>
      <c r="E100" s="38"/>
      <c r="F100" s="14"/>
      <c r="G100" s="16"/>
      <c r="H100" s="17"/>
      <c r="I100" s="17"/>
    </row>
    <row r="101" spans="1:12" s="4" customFormat="1" ht="30" customHeight="1" x14ac:dyDescent="0.2">
      <c r="A101" s="6"/>
      <c r="B101" s="1"/>
      <c r="C101" s="50" t="s">
        <v>15</v>
      </c>
      <c r="D101" s="51" t="s">
        <v>87</v>
      </c>
      <c r="E101" s="52" t="s">
        <v>13</v>
      </c>
      <c r="F101" s="1"/>
      <c r="G101" s="20"/>
      <c r="H101" s="21"/>
      <c r="I101" s="21"/>
    </row>
    <row r="102" spans="1:12" s="18" customFormat="1" ht="8.1" customHeight="1" x14ac:dyDescent="0.2">
      <c r="A102" s="13"/>
      <c r="B102" s="14"/>
      <c r="C102" s="14"/>
      <c r="D102" s="15"/>
      <c r="E102" s="38"/>
      <c r="F102" s="14"/>
      <c r="G102" s="16"/>
      <c r="H102" s="17"/>
      <c r="I102" s="17"/>
    </row>
    <row r="103" spans="1:12" s="4" customFormat="1" ht="15.95" customHeight="1" x14ac:dyDescent="0.2">
      <c r="A103" s="6"/>
      <c r="B103" s="1"/>
      <c r="C103" s="25" t="s">
        <v>17</v>
      </c>
      <c r="D103" s="26">
        <f>D104+D106+D110</f>
        <v>0</v>
      </c>
      <c r="E103" s="53">
        <f>IFERROR(D103/$D$142,0)</f>
        <v>0</v>
      </c>
      <c r="F103" s="1"/>
      <c r="G103" s="54"/>
      <c r="H103" s="3"/>
      <c r="I103" s="3"/>
      <c r="J103" s="3"/>
    </row>
    <row r="104" spans="1:12" s="4" customFormat="1" ht="15.95" customHeight="1" x14ac:dyDescent="0.2">
      <c r="A104" s="6"/>
      <c r="B104" s="1"/>
      <c r="C104" s="58" t="s">
        <v>16</v>
      </c>
      <c r="D104" s="5"/>
      <c r="E104" s="59">
        <f>IFERROR(#REF!/$D$142,0)</f>
        <v>0</v>
      </c>
      <c r="F104" s="1"/>
      <c r="G104" s="7"/>
      <c r="H104" s="3"/>
      <c r="I104" s="3"/>
      <c r="J104" s="3"/>
    </row>
    <row r="105" spans="1:12" s="18" customFormat="1" ht="16.149999999999999" customHeight="1" x14ac:dyDescent="0.2">
      <c r="A105" s="13"/>
      <c r="B105" s="14"/>
      <c r="C105" s="14"/>
      <c r="D105" s="15"/>
      <c r="E105" s="38"/>
      <c r="F105" s="14"/>
      <c r="G105" s="16"/>
      <c r="H105" s="17"/>
      <c r="I105" s="17"/>
    </row>
    <row r="106" spans="1:12" s="4" customFormat="1" ht="15.95" customHeight="1" x14ac:dyDescent="0.2">
      <c r="A106" s="6"/>
      <c r="B106" s="1"/>
      <c r="C106" s="58" t="s">
        <v>18</v>
      </c>
      <c r="D106" s="57">
        <f>SUM(D107:D109)</f>
        <v>0</v>
      </c>
      <c r="E106" s="59"/>
      <c r="F106" s="1"/>
      <c r="G106" s="54"/>
      <c r="H106" s="3"/>
      <c r="I106" s="3"/>
      <c r="J106" s="3"/>
    </row>
    <row r="107" spans="1:12" s="4" customFormat="1" ht="15.95" customHeight="1" x14ac:dyDescent="0.2">
      <c r="A107" s="6"/>
      <c r="B107" s="1"/>
      <c r="C107" s="2"/>
      <c r="D107" s="5"/>
      <c r="E107" s="37"/>
      <c r="F107" s="1"/>
      <c r="G107" s="54"/>
      <c r="H107" s="3"/>
      <c r="I107" s="3"/>
      <c r="J107" s="3"/>
    </row>
    <row r="108" spans="1:12" s="4" customFormat="1" ht="15.95" customHeight="1" x14ac:dyDescent="0.2">
      <c r="A108" s="6"/>
      <c r="B108" s="1"/>
      <c r="C108" s="2"/>
      <c r="D108" s="5"/>
      <c r="E108" s="37"/>
      <c r="F108" s="1"/>
      <c r="G108" s="8"/>
      <c r="H108" s="9"/>
      <c r="I108" s="9"/>
      <c r="J108" s="3"/>
    </row>
    <row r="109" spans="1:12" s="18" customFormat="1" ht="12" customHeight="1" x14ac:dyDescent="0.2">
      <c r="A109" s="13"/>
      <c r="B109" s="14"/>
      <c r="C109" s="60"/>
      <c r="D109" s="15"/>
      <c r="E109" s="56"/>
      <c r="F109" s="60"/>
      <c r="G109" s="16"/>
      <c r="H109" s="17"/>
      <c r="I109" s="17"/>
    </row>
    <row r="110" spans="1:12" s="4" customFormat="1" ht="15.95" customHeight="1" x14ac:dyDescent="0.2">
      <c r="A110" s="6"/>
      <c r="B110" s="1"/>
      <c r="C110" s="58" t="s">
        <v>19</v>
      </c>
      <c r="D110" s="57">
        <f>SUM(D111:D113)</f>
        <v>0</v>
      </c>
      <c r="E110" s="59"/>
      <c r="F110" s="1"/>
      <c r="G110" s="54"/>
      <c r="H110" s="3"/>
      <c r="I110" s="3"/>
      <c r="J110" s="3"/>
    </row>
    <row r="111" spans="1:12" s="4" customFormat="1" ht="15.95" customHeight="1" x14ac:dyDescent="0.2">
      <c r="A111" s="6"/>
      <c r="B111" s="1"/>
      <c r="C111" s="2"/>
      <c r="D111" s="5"/>
      <c r="E111" s="37"/>
      <c r="F111" s="1"/>
      <c r="G111" s="54"/>
      <c r="H111" s="3"/>
      <c r="I111" s="3"/>
      <c r="J111" s="3"/>
    </row>
    <row r="112" spans="1:12" s="4" customFormat="1" ht="15.95" customHeight="1" x14ac:dyDescent="0.2">
      <c r="A112" s="6"/>
      <c r="B112" s="1"/>
      <c r="C112" s="2"/>
      <c r="D112" s="5"/>
      <c r="E112" s="37"/>
      <c r="F112" s="1"/>
      <c r="G112" s="8"/>
      <c r="H112" s="9"/>
      <c r="I112" s="9"/>
      <c r="J112" s="3"/>
    </row>
    <row r="113" spans="1:10" s="18" customFormat="1" ht="12" customHeight="1" x14ac:dyDescent="0.2">
      <c r="A113" s="13"/>
      <c r="B113" s="14"/>
      <c r="C113" s="60"/>
      <c r="D113" s="15"/>
      <c r="E113" s="56"/>
      <c r="F113" s="60"/>
      <c r="G113" s="16"/>
      <c r="H113" s="17"/>
      <c r="I113" s="17"/>
    </row>
    <row r="114" spans="1:10" s="4" customFormat="1" ht="15.95" customHeight="1" x14ac:dyDescent="0.2">
      <c r="A114" s="6"/>
      <c r="B114" s="1"/>
      <c r="C114" s="25" t="s">
        <v>76</v>
      </c>
      <c r="D114" s="26">
        <f>D115+D119</f>
        <v>0</v>
      </c>
      <c r="E114" s="53">
        <f>IFERROR(D114/$D$142,0)</f>
        <v>0</v>
      </c>
      <c r="F114" s="1"/>
      <c r="G114" s="54"/>
      <c r="H114" s="3"/>
      <c r="I114" s="3"/>
      <c r="J114" s="3"/>
    </row>
    <row r="115" spans="1:10" s="4" customFormat="1" ht="15.95" customHeight="1" x14ac:dyDescent="0.2">
      <c r="A115" s="6"/>
      <c r="B115" s="1"/>
      <c r="C115" s="58" t="s">
        <v>77</v>
      </c>
      <c r="D115" s="57">
        <f>SUM(D116:D118)</f>
        <v>0</v>
      </c>
      <c r="E115" s="59"/>
      <c r="F115" s="1"/>
      <c r="G115" s="54"/>
      <c r="H115" s="3"/>
      <c r="I115" s="3"/>
      <c r="J115" s="3"/>
    </row>
    <row r="116" spans="1:10" s="4" customFormat="1" ht="15.95" customHeight="1" x14ac:dyDescent="0.2">
      <c r="A116" s="6"/>
      <c r="B116" s="1"/>
      <c r="C116" s="2"/>
      <c r="D116" s="5"/>
      <c r="E116" s="37"/>
      <c r="F116" s="1"/>
      <c r="G116" s="54"/>
      <c r="H116" s="3"/>
      <c r="I116" s="3"/>
      <c r="J116" s="3"/>
    </row>
    <row r="117" spans="1:10" s="4" customFormat="1" ht="15.95" customHeight="1" x14ac:dyDescent="0.2">
      <c r="A117" s="6"/>
      <c r="B117" s="1"/>
      <c r="C117" s="2"/>
      <c r="D117" s="5"/>
      <c r="E117" s="37"/>
      <c r="F117" s="1"/>
      <c r="G117" s="8"/>
      <c r="H117" s="9"/>
      <c r="I117" s="9"/>
      <c r="J117" s="3"/>
    </row>
    <row r="118" spans="1:10" s="18" customFormat="1" ht="12" customHeight="1" x14ac:dyDescent="0.2">
      <c r="A118" s="13"/>
      <c r="B118" s="14"/>
      <c r="C118" s="60"/>
      <c r="D118" s="15"/>
      <c r="E118" s="56"/>
      <c r="F118" s="60"/>
      <c r="G118" s="16"/>
      <c r="H118" s="17"/>
      <c r="I118" s="17"/>
    </row>
    <row r="119" spans="1:10" s="4" customFormat="1" ht="15.95" customHeight="1" x14ac:dyDescent="0.2">
      <c r="A119" s="6"/>
      <c r="B119" s="1"/>
      <c r="C119" s="58" t="s">
        <v>78</v>
      </c>
      <c r="D119" s="57">
        <f>SUM(D120:D122)</f>
        <v>0</v>
      </c>
      <c r="E119" s="59"/>
      <c r="F119" s="1"/>
      <c r="G119" s="54"/>
      <c r="H119" s="3"/>
      <c r="I119" s="3"/>
      <c r="J119" s="3"/>
    </row>
    <row r="120" spans="1:10" s="4" customFormat="1" ht="15.95" customHeight="1" x14ac:dyDescent="0.2">
      <c r="A120" s="6"/>
      <c r="B120" s="1"/>
      <c r="C120" s="2"/>
      <c r="D120" s="5"/>
      <c r="E120" s="37"/>
      <c r="F120" s="1"/>
      <c r="G120" s="54"/>
      <c r="H120" s="3"/>
      <c r="I120" s="3"/>
      <c r="J120" s="3"/>
    </row>
    <row r="121" spans="1:10" s="4" customFormat="1" ht="15.95" customHeight="1" x14ac:dyDescent="0.2">
      <c r="A121" s="6"/>
      <c r="B121" s="1"/>
      <c r="C121" s="2"/>
      <c r="D121" s="5"/>
      <c r="E121" s="37"/>
      <c r="F121" s="1"/>
      <c r="G121" s="8"/>
      <c r="H121" s="9"/>
      <c r="I121" s="9"/>
      <c r="J121" s="3"/>
    </row>
    <row r="122" spans="1:10" s="18" customFormat="1" ht="12" customHeight="1" x14ac:dyDescent="0.2">
      <c r="A122" s="13"/>
      <c r="B122" s="14"/>
      <c r="C122" s="60"/>
      <c r="D122" s="15"/>
      <c r="E122" s="56"/>
      <c r="F122" s="60"/>
      <c r="G122" s="16"/>
      <c r="H122" s="17"/>
      <c r="I122" s="17"/>
    </row>
    <row r="123" spans="1:10" s="4" customFormat="1" ht="15.95" customHeight="1" x14ac:dyDescent="0.2">
      <c r="A123" s="6"/>
      <c r="B123" s="1"/>
      <c r="C123" s="25" t="s">
        <v>79</v>
      </c>
      <c r="D123" s="26">
        <f>D124+D128</f>
        <v>0</v>
      </c>
      <c r="E123" s="53">
        <f>IFERROR(D123/$D$142,0)</f>
        <v>0</v>
      </c>
      <c r="F123" s="1"/>
      <c r="G123" s="54"/>
      <c r="H123" s="3"/>
      <c r="I123" s="3"/>
      <c r="J123" s="3"/>
    </row>
    <row r="124" spans="1:10" s="4" customFormat="1" ht="15.95" customHeight="1" x14ac:dyDescent="0.2">
      <c r="A124" s="6"/>
      <c r="B124" s="1"/>
      <c r="C124" s="58" t="s">
        <v>80</v>
      </c>
      <c r="D124" s="57">
        <f>SUM(D125:D127)</f>
        <v>0</v>
      </c>
      <c r="E124" s="59"/>
      <c r="F124" s="1"/>
      <c r="G124" s="54"/>
      <c r="H124" s="3"/>
      <c r="I124" s="3"/>
      <c r="J124" s="3"/>
    </row>
    <row r="125" spans="1:10" s="4" customFormat="1" ht="15.95" customHeight="1" x14ac:dyDescent="0.2">
      <c r="A125" s="6"/>
      <c r="B125" s="1"/>
      <c r="C125" s="2"/>
      <c r="D125" s="5"/>
      <c r="E125" s="37"/>
      <c r="F125" s="1"/>
      <c r="G125" s="54"/>
      <c r="H125" s="3"/>
      <c r="I125" s="3"/>
      <c r="J125" s="3"/>
    </row>
    <row r="126" spans="1:10" s="4" customFormat="1" ht="15.95" customHeight="1" x14ac:dyDescent="0.2">
      <c r="A126" s="6"/>
      <c r="B126" s="1"/>
      <c r="C126" s="2"/>
      <c r="D126" s="5"/>
      <c r="E126" s="37"/>
      <c r="F126" s="1"/>
      <c r="G126" s="8"/>
      <c r="H126" s="9"/>
      <c r="I126" s="9"/>
      <c r="J126" s="3"/>
    </row>
    <row r="127" spans="1:10" s="18" customFormat="1" ht="12" customHeight="1" x14ac:dyDescent="0.2">
      <c r="A127" s="13"/>
      <c r="B127" s="14"/>
      <c r="C127" s="60"/>
      <c r="D127" s="15"/>
      <c r="E127" s="56"/>
      <c r="F127" s="60"/>
      <c r="G127" s="16"/>
      <c r="H127" s="17"/>
      <c r="I127" s="17"/>
    </row>
    <row r="128" spans="1:10" s="4" customFormat="1" ht="15.95" customHeight="1" x14ac:dyDescent="0.2">
      <c r="A128" s="6"/>
      <c r="B128" s="1"/>
      <c r="C128" s="58" t="s">
        <v>81</v>
      </c>
      <c r="D128" s="57">
        <f>SUM(D129:D132)</f>
        <v>0</v>
      </c>
      <c r="E128" s="59"/>
      <c r="F128" s="1"/>
      <c r="G128" s="54"/>
      <c r="H128" s="3"/>
      <c r="I128" s="3"/>
      <c r="J128" s="3"/>
    </row>
    <row r="129" spans="1:12" s="4" customFormat="1" ht="15.95" customHeight="1" x14ac:dyDescent="0.2">
      <c r="A129" s="6"/>
      <c r="B129" s="1"/>
      <c r="C129" s="55" t="s">
        <v>20</v>
      </c>
      <c r="D129" s="5"/>
      <c r="E129" s="37"/>
      <c r="F129" s="1"/>
      <c r="G129" s="54"/>
      <c r="H129" s="3"/>
      <c r="I129" s="3"/>
      <c r="J129" s="3"/>
    </row>
    <row r="130" spans="1:12" s="4" customFormat="1" ht="15.95" customHeight="1" x14ac:dyDescent="0.2">
      <c r="A130" s="6"/>
      <c r="B130" s="1"/>
      <c r="C130" s="2" t="s">
        <v>91</v>
      </c>
      <c r="D130" s="5"/>
      <c r="E130" s="37"/>
      <c r="F130" s="1"/>
      <c r="G130" s="54"/>
      <c r="H130" s="3"/>
      <c r="I130" s="3"/>
      <c r="J130" s="3"/>
    </row>
    <row r="131" spans="1:12" s="4" customFormat="1" ht="15.95" customHeight="1" x14ac:dyDescent="0.2">
      <c r="A131" s="6"/>
      <c r="B131" s="1"/>
      <c r="C131" s="2"/>
      <c r="D131" s="5"/>
      <c r="E131" s="37"/>
      <c r="F131" s="1"/>
      <c r="G131" s="8"/>
      <c r="H131" s="9"/>
      <c r="I131" s="9"/>
      <c r="J131" s="3"/>
    </row>
    <row r="132" spans="1:12" s="18" customFormat="1" ht="12" customHeight="1" x14ac:dyDescent="0.2">
      <c r="A132" s="13"/>
      <c r="B132" s="14"/>
      <c r="C132" s="60"/>
      <c r="D132" s="15"/>
      <c r="E132" s="56"/>
      <c r="F132" s="60"/>
      <c r="G132" s="16"/>
      <c r="H132" s="17"/>
      <c r="I132" s="17"/>
    </row>
    <row r="133" spans="1:12" s="4" customFormat="1" ht="15.95" customHeight="1" x14ac:dyDescent="0.2">
      <c r="A133" s="6"/>
      <c r="B133" s="1"/>
      <c r="C133" s="25" t="s">
        <v>82</v>
      </c>
      <c r="D133" s="26">
        <f>D134+D138</f>
        <v>0</v>
      </c>
      <c r="E133" s="53">
        <f>IFERROR(D133/$D$142,0)</f>
        <v>0</v>
      </c>
      <c r="F133" s="1"/>
      <c r="G133" s="54"/>
      <c r="H133" s="3"/>
      <c r="I133" s="3"/>
      <c r="J133" s="3"/>
    </row>
    <row r="134" spans="1:12" s="4" customFormat="1" ht="15.95" customHeight="1" x14ac:dyDescent="0.2">
      <c r="A134" s="6"/>
      <c r="B134" s="1"/>
      <c r="C134" s="58" t="s">
        <v>83</v>
      </c>
      <c r="D134" s="57">
        <f>SUM(D135:D137)</f>
        <v>0</v>
      </c>
      <c r="E134" s="59"/>
      <c r="F134" s="1"/>
      <c r="G134" s="54"/>
      <c r="H134" s="3"/>
      <c r="I134" s="3"/>
      <c r="J134" s="3"/>
    </row>
    <row r="135" spans="1:12" s="4" customFormat="1" ht="15.95" customHeight="1" x14ac:dyDescent="0.2">
      <c r="A135" s="6"/>
      <c r="B135" s="1"/>
      <c r="C135" s="2"/>
      <c r="D135" s="5"/>
      <c r="E135" s="37"/>
      <c r="F135" s="1"/>
      <c r="G135" s="54"/>
      <c r="H135" s="3"/>
      <c r="I135" s="3"/>
      <c r="J135" s="3"/>
    </row>
    <row r="136" spans="1:12" s="4" customFormat="1" ht="15.95" customHeight="1" x14ac:dyDescent="0.2">
      <c r="A136" s="6"/>
      <c r="B136" s="1"/>
      <c r="C136" s="2"/>
      <c r="D136" s="5"/>
      <c r="E136" s="37"/>
      <c r="F136" s="1"/>
      <c r="G136" s="8"/>
      <c r="H136" s="9"/>
      <c r="I136" s="9"/>
      <c r="J136" s="3"/>
    </row>
    <row r="137" spans="1:12" s="18" customFormat="1" ht="12" customHeight="1" x14ac:dyDescent="0.2">
      <c r="A137" s="13"/>
      <c r="B137" s="14"/>
      <c r="C137" s="60"/>
      <c r="D137" s="15"/>
      <c r="E137" s="56"/>
      <c r="F137" s="60"/>
      <c r="G137" s="16"/>
      <c r="H137" s="17"/>
      <c r="I137" s="17"/>
    </row>
    <row r="138" spans="1:12" s="4" customFormat="1" ht="15.95" customHeight="1" x14ac:dyDescent="0.2">
      <c r="A138" s="6"/>
      <c r="B138" s="1"/>
      <c r="C138" s="58" t="s">
        <v>84</v>
      </c>
      <c r="D138" s="57">
        <f>SUM(D139:D140)</f>
        <v>0</v>
      </c>
      <c r="E138" s="59"/>
      <c r="F138" s="1"/>
      <c r="G138" s="54"/>
      <c r="H138" s="3"/>
      <c r="I138" s="3"/>
      <c r="J138" s="3"/>
    </row>
    <row r="139" spans="1:12" s="4" customFormat="1" ht="15.95" customHeight="1" x14ac:dyDescent="0.2">
      <c r="A139" s="6"/>
      <c r="B139" s="1"/>
      <c r="C139" s="2"/>
      <c r="D139" s="5"/>
      <c r="E139" s="37"/>
      <c r="F139" s="1"/>
      <c r="G139" s="54"/>
      <c r="H139" s="3"/>
      <c r="I139" s="3"/>
      <c r="J139" s="3"/>
    </row>
    <row r="140" spans="1:12" s="4" customFormat="1" ht="15.95" customHeight="1" x14ac:dyDescent="0.2">
      <c r="A140" s="6"/>
      <c r="B140" s="1"/>
      <c r="C140" s="2"/>
      <c r="D140" s="5"/>
      <c r="E140" s="37"/>
      <c r="F140" s="1"/>
      <c r="G140" s="8"/>
      <c r="H140" s="9"/>
      <c r="I140" s="9"/>
      <c r="J140" s="3"/>
    </row>
    <row r="141" spans="1:12" s="18" customFormat="1" ht="12" customHeight="1" x14ac:dyDescent="0.2">
      <c r="A141" s="13"/>
      <c r="B141" s="14"/>
      <c r="C141" s="14"/>
      <c r="D141" s="15"/>
      <c r="E141" s="38"/>
      <c r="F141" s="14"/>
      <c r="G141" s="16"/>
      <c r="H141" s="17"/>
      <c r="I141" s="17"/>
    </row>
    <row r="142" spans="1:12" s="65" customFormat="1" ht="20.100000000000001" customHeight="1" x14ac:dyDescent="0.2">
      <c r="A142" s="10"/>
      <c r="B142" s="61"/>
      <c r="C142" s="62" t="s">
        <v>85</v>
      </c>
      <c r="D142" s="63">
        <f>D103+D114+D123+D133</f>
        <v>0</v>
      </c>
      <c r="E142" s="64">
        <f>IFERROR(#REF!/#REF!,0)</f>
        <v>0</v>
      </c>
      <c r="F142" s="61"/>
      <c r="G142" s="10"/>
      <c r="H142" s="11"/>
      <c r="I142" s="11"/>
    </row>
    <row r="143" spans="1:12" ht="16.149999999999999" customHeight="1" x14ac:dyDescent="0.2">
      <c r="B143" s="27"/>
      <c r="C143" s="1"/>
      <c r="D143" s="28"/>
      <c r="E143" s="39"/>
      <c r="F143" s="27"/>
    </row>
    <row r="144" spans="1:12" ht="18" customHeight="1" x14ac:dyDescent="0.2">
      <c r="B144" s="30"/>
      <c r="C144" s="30"/>
      <c r="D144" s="31"/>
      <c r="E144" s="40"/>
      <c r="F144" s="30"/>
      <c r="J144" s="12"/>
      <c r="K144" s="12"/>
      <c r="L144" s="12"/>
    </row>
    <row r="145" spans="1:12" ht="18" customHeight="1" x14ac:dyDescent="0.2">
      <c r="A145" s="10"/>
      <c r="B145" s="79" t="s">
        <v>1</v>
      </c>
      <c r="C145" s="79"/>
      <c r="D145" s="79"/>
      <c r="E145" s="79"/>
      <c r="F145" s="79"/>
      <c r="J145" s="12"/>
      <c r="K145" s="12"/>
      <c r="L145" s="12"/>
    </row>
    <row r="146" spans="1:12" ht="16.149999999999999" customHeight="1" x14ac:dyDescent="0.2">
      <c r="A146" s="13"/>
      <c r="B146" s="22"/>
      <c r="C146" s="23"/>
      <c r="D146" s="24"/>
      <c r="E146" s="41"/>
      <c r="F146" s="22"/>
      <c r="G146" s="8"/>
      <c r="H146" s="9"/>
      <c r="I146" s="9"/>
      <c r="J146" s="3"/>
      <c r="K146" s="12"/>
      <c r="L146" s="12"/>
    </row>
    <row r="147" spans="1:12" s="4" customFormat="1" ht="16.149999999999999" customHeight="1" x14ac:dyDescent="0.2">
      <c r="A147" s="6"/>
      <c r="B147" s="1"/>
      <c r="C147" s="32" t="str">
        <f>B12</f>
        <v>A.GASTOS DE PRODUCCIÓN</v>
      </c>
      <c r="D147" s="19">
        <f>SUM(D148:D157)</f>
        <v>0</v>
      </c>
      <c r="E147" s="44">
        <f>IFERROR(D147/$D$147,0)</f>
        <v>0</v>
      </c>
      <c r="F147" s="1"/>
      <c r="G147" s="7"/>
      <c r="H147" s="3"/>
      <c r="I147" s="3"/>
      <c r="J147" s="3"/>
    </row>
    <row r="148" spans="1:12" s="4" customFormat="1" ht="16.149999999999999" customHeight="1" x14ac:dyDescent="0.2">
      <c r="A148" s="6"/>
      <c r="B148" s="1"/>
      <c r="C148" s="33" t="str">
        <f>C16</f>
        <v>01. Autorías</v>
      </c>
      <c r="D148" s="34">
        <f>D16</f>
        <v>0</v>
      </c>
      <c r="E148" s="45">
        <f>IFERROR(D148/$D$147,0)</f>
        <v>0</v>
      </c>
      <c r="F148" s="1"/>
      <c r="G148" s="20"/>
      <c r="H148" s="21"/>
      <c r="I148" s="21"/>
    </row>
    <row r="149" spans="1:12" s="4" customFormat="1" ht="16.149999999999999" customHeight="1" x14ac:dyDescent="0.2">
      <c r="A149" s="6"/>
      <c r="B149" s="1"/>
      <c r="C149" s="33" t="str">
        <f>C22</f>
        <v>02. Intérpretes</v>
      </c>
      <c r="D149" s="34">
        <f>D22</f>
        <v>0</v>
      </c>
      <c r="E149" s="45">
        <f t="shared" ref="E149:E157" si="0">IFERROR(D149/$D$147,0)</f>
        <v>0</v>
      </c>
      <c r="F149" s="1"/>
      <c r="G149" s="20"/>
      <c r="H149" s="21"/>
      <c r="I149" s="21"/>
    </row>
    <row r="150" spans="1:12" s="4" customFormat="1" ht="16.149999999999999" customHeight="1" x14ac:dyDescent="0.2">
      <c r="A150" s="6"/>
      <c r="B150" s="1"/>
      <c r="C150" s="33" t="str">
        <f>C32</f>
        <v>03. Equipo artístico y técnico</v>
      </c>
      <c r="D150" s="34">
        <f>D32</f>
        <v>0</v>
      </c>
      <c r="E150" s="45">
        <f t="shared" si="0"/>
        <v>0</v>
      </c>
      <c r="F150" s="1"/>
      <c r="G150" s="20"/>
      <c r="H150" s="21"/>
      <c r="I150" s="21"/>
    </row>
    <row r="151" spans="1:12" s="4" customFormat="1" ht="16.149999999999999" customHeight="1" x14ac:dyDescent="0.2">
      <c r="A151" s="6"/>
      <c r="B151" s="1"/>
      <c r="C151" s="33" t="str">
        <f>C47</f>
        <v>04. Materiales (fabricación, compra y alquileres)</v>
      </c>
      <c r="D151" s="34">
        <f>D47</f>
        <v>0</v>
      </c>
      <c r="E151" s="45">
        <f t="shared" si="0"/>
        <v>0</v>
      </c>
      <c r="F151" s="1"/>
      <c r="G151" s="20"/>
      <c r="H151" s="21"/>
      <c r="I151" s="21"/>
    </row>
    <row r="152" spans="1:12" s="4" customFormat="1" ht="16.149999999999999" customHeight="1" x14ac:dyDescent="0.2">
      <c r="A152" s="6"/>
      <c r="B152" s="1"/>
      <c r="C152" s="33" t="str">
        <f>C59</f>
        <v>05. Comunicación</v>
      </c>
      <c r="D152" s="34">
        <f>D59</f>
        <v>0</v>
      </c>
      <c r="E152" s="45">
        <f t="shared" si="0"/>
        <v>0</v>
      </c>
      <c r="F152" s="1"/>
      <c r="G152" s="20"/>
      <c r="H152" s="21"/>
      <c r="I152" s="21"/>
    </row>
    <row r="153" spans="1:12" s="4" customFormat="1" ht="16.149999999999999" customHeight="1" x14ac:dyDescent="0.2">
      <c r="A153" s="6"/>
      <c r="B153" s="1"/>
      <c r="C153" s="33" t="str">
        <f>C69</f>
        <v>06. Viajes y transportes</v>
      </c>
      <c r="D153" s="34">
        <f>D69</f>
        <v>0</v>
      </c>
      <c r="E153" s="45">
        <f t="shared" si="0"/>
        <v>0</v>
      </c>
      <c r="F153" s="1"/>
      <c r="G153" s="20"/>
      <c r="H153" s="21"/>
      <c r="I153" s="21"/>
    </row>
    <row r="154" spans="1:12" s="4" customFormat="1" ht="16.149999999999999" customHeight="1" x14ac:dyDescent="0.2">
      <c r="A154" s="6"/>
      <c r="B154" s="1"/>
      <c r="C154" s="33" t="str">
        <f>C77</f>
        <v>07. Locales (No imputables los ya incluidos en gastos generales)</v>
      </c>
      <c r="D154" s="34">
        <f>D77</f>
        <v>0</v>
      </c>
      <c r="E154" s="45">
        <f t="shared" si="0"/>
        <v>0</v>
      </c>
      <c r="F154" s="1"/>
      <c r="G154" s="20"/>
      <c r="H154" s="21"/>
      <c r="I154" s="21"/>
    </row>
    <row r="155" spans="1:12" s="4" customFormat="1" ht="16.149999999999999" customHeight="1" x14ac:dyDescent="0.2">
      <c r="A155" s="6"/>
      <c r="B155" s="1"/>
      <c r="C155" s="33" t="str">
        <f>C80</f>
        <v>08. Otros gastos directos de producción</v>
      </c>
      <c r="D155" s="34">
        <f>D80</f>
        <v>0</v>
      </c>
      <c r="E155" s="45">
        <f t="shared" si="0"/>
        <v>0</v>
      </c>
      <c r="F155" s="1"/>
      <c r="G155" s="20"/>
      <c r="H155" s="21"/>
      <c r="I155" s="21"/>
    </row>
    <row r="156" spans="1:12" s="4" customFormat="1" ht="16.149999999999999" customHeight="1" x14ac:dyDescent="0.2">
      <c r="A156" s="6"/>
      <c r="B156" s="1"/>
      <c r="C156" s="33" t="str">
        <f>C87</f>
        <v>09. Gastos generales imputados (1)</v>
      </c>
      <c r="D156" s="34">
        <f>D87</f>
        <v>0</v>
      </c>
      <c r="E156" s="45">
        <f t="shared" si="0"/>
        <v>0</v>
      </c>
      <c r="F156" s="1"/>
      <c r="G156" s="20"/>
      <c r="H156" s="21"/>
      <c r="I156" s="21"/>
    </row>
    <row r="157" spans="1:12" s="4" customFormat="1" ht="16.149999999999999" customHeight="1" x14ac:dyDescent="0.2">
      <c r="A157" s="6"/>
      <c r="B157" s="1"/>
      <c r="C157" s="33" t="str">
        <f>C90</f>
        <v>10. Bancos y gastos de financiación</v>
      </c>
      <c r="D157" s="34">
        <f>D90</f>
        <v>0</v>
      </c>
      <c r="E157" s="45">
        <f t="shared" si="0"/>
        <v>0</v>
      </c>
      <c r="F157" s="1"/>
      <c r="G157" s="20"/>
      <c r="H157" s="21"/>
      <c r="I157" s="21"/>
    </row>
    <row r="158" spans="1:12" ht="16.149999999999999" customHeight="1" x14ac:dyDescent="0.2">
      <c r="A158" s="13"/>
      <c r="B158" s="22"/>
      <c r="C158" s="23"/>
      <c r="D158" s="24"/>
      <c r="E158" s="41"/>
      <c r="F158" s="22"/>
      <c r="G158" s="8"/>
      <c r="H158" s="9"/>
      <c r="I158" s="9"/>
      <c r="J158" s="3"/>
      <c r="K158" s="12"/>
      <c r="L158" s="12"/>
    </row>
    <row r="159" spans="1:12" s="4" customFormat="1" ht="16.149999999999999" customHeight="1" x14ac:dyDescent="0.2">
      <c r="A159" s="6"/>
      <c r="B159" s="1"/>
      <c r="C159" s="32" t="str">
        <f>B99</f>
        <v>B. INGRESOS FINANCIEROS</v>
      </c>
      <c r="D159" s="19">
        <f>D160+D164+D167+D170</f>
        <v>0</v>
      </c>
      <c r="E159" s="44">
        <f>IFERROR(D159/$D$159,0)</f>
        <v>0</v>
      </c>
      <c r="F159" s="1"/>
      <c r="G159" s="7"/>
      <c r="H159" s="3"/>
      <c r="I159" s="3"/>
      <c r="J159" s="3"/>
    </row>
    <row r="160" spans="1:12" s="4" customFormat="1" ht="16.149999999999999" customHeight="1" x14ac:dyDescent="0.2">
      <c r="A160" s="6"/>
      <c r="B160" s="1"/>
      <c r="C160" s="33" t="str">
        <f>C103</f>
        <v>01. Aportaciones de capital</v>
      </c>
      <c r="D160" s="34">
        <f>D103</f>
        <v>0</v>
      </c>
      <c r="E160" s="45">
        <f>IFERROR(D160/$D$159,0)</f>
        <v>0</v>
      </c>
      <c r="F160" s="1"/>
      <c r="G160" s="20"/>
      <c r="H160" s="21"/>
      <c r="I160" s="21"/>
    </row>
    <row r="161" spans="1:12" s="4" customFormat="1" ht="16.149999999999999" customHeight="1" x14ac:dyDescent="0.2">
      <c r="A161" s="6"/>
      <c r="B161" s="1"/>
      <c r="C161" s="72" t="str">
        <f>C104</f>
        <v>01.01. Aportación de la productora</v>
      </c>
      <c r="D161" s="73">
        <f>D104</f>
        <v>0</v>
      </c>
      <c r="E161" s="74"/>
      <c r="F161" s="1"/>
      <c r="G161" s="20"/>
      <c r="H161" s="21"/>
      <c r="I161" s="21"/>
    </row>
    <row r="162" spans="1:12" s="4" customFormat="1" ht="16.149999999999999" customHeight="1" x14ac:dyDescent="0.2">
      <c r="A162" s="6"/>
      <c r="B162" s="1"/>
      <c r="C162" s="72" t="str">
        <f>C106</f>
        <v>01.02. Capital de entidades públicas</v>
      </c>
      <c r="D162" s="73">
        <f>D106</f>
        <v>0</v>
      </c>
      <c r="E162" s="74"/>
      <c r="F162" s="1"/>
      <c r="G162" s="20"/>
      <c r="H162" s="21"/>
      <c r="I162" s="21"/>
    </row>
    <row r="163" spans="1:12" s="4" customFormat="1" ht="16.149999999999999" customHeight="1" x14ac:dyDescent="0.2">
      <c r="A163" s="6"/>
      <c r="B163" s="1"/>
      <c r="C163" s="72" t="str">
        <f>C110</f>
        <v>01.03. Capital de entidades privadas</v>
      </c>
      <c r="D163" s="73">
        <f>D110</f>
        <v>0</v>
      </c>
      <c r="E163" s="74"/>
      <c r="F163" s="1"/>
      <c r="G163" s="20"/>
      <c r="H163" s="21"/>
      <c r="I163" s="21"/>
    </row>
    <row r="164" spans="1:12" s="4" customFormat="1" ht="16.149999999999999" customHeight="1" x14ac:dyDescent="0.2">
      <c r="A164" s="6"/>
      <c r="B164" s="1"/>
      <c r="C164" s="33" t="str">
        <f>C114</f>
        <v>02. Capitalizaciones en especie</v>
      </c>
      <c r="D164" s="34">
        <f>D114</f>
        <v>0</v>
      </c>
      <c r="E164" s="45">
        <f>IFERROR(D164/$D$159,0)</f>
        <v>0</v>
      </c>
      <c r="F164" s="1"/>
      <c r="G164" s="20"/>
      <c r="H164" s="21"/>
      <c r="I164" s="21"/>
    </row>
    <row r="165" spans="1:12" s="4" customFormat="1" ht="16.149999999999999" customHeight="1" x14ac:dyDescent="0.2">
      <c r="A165" s="6"/>
      <c r="B165" s="1"/>
      <c r="C165" s="72" t="str">
        <f>C115</f>
        <v>02.01 Capitalizaciones de profesionales y empresas</v>
      </c>
      <c r="D165" s="73">
        <f>D115</f>
        <v>0</v>
      </c>
      <c r="E165" s="75"/>
      <c r="F165" s="1"/>
      <c r="G165" s="20"/>
      <c r="H165" s="21"/>
      <c r="I165" s="21"/>
    </row>
    <row r="166" spans="1:12" s="4" customFormat="1" ht="16.149999999999999" customHeight="1" x14ac:dyDescent="0.2">
      <c r="A166" s="6"/>
      <c r="B166" s="1"/>
      <c r="C166" s="72" t="str">
        <f>C119</f>
        <v>02.02 Capitalización de otras entidades</v>
      </c>
      <c r="D166" s="73">
        <f>D119</f>
        <v>0</v>
      </c>
      <c r="E166" s="75"/>
      <c r="F166" s="1"/>
      <c r="G166" s="20"/>
      <c r="H166" s="21"/>
      <c r="I166" s="21"/>
    </row>
    <row r="167" spans="1:12" s="4" customFormat="1" ht="16.149999999999999" customHeight="1" x14ac:dyDescent="0.2">
      <c r="A167" s="6"/>
      <c r="B167" s="1"/>
      <c r="C167" s="33" t="str">
        <f>C123</f>
        <v>03. Subvenciones (1)</v>
      </c>
      <c r="D167" s="34">
        <f>D123</f>
        <v>0</v>
      </c>
      <c r="E167" s="45">
        <f>IFERROR(D167/$D$159,0)</f>
        <v>0</v>
      </c>
      <c r="F167" s="1"/>
      <c r="G167" s="20"/>
      <c r="H167" s="21"/>
      <c r="I167" s="21"/>
    </row>
    <row r="168" spans="1:12" s="4" customFormat="1" ht="16.149999999999999" customHeight="1" x14ac:dyDescent="0.2">
      <c r="A168" s="6"/>
      <c r="B168" s="1"/>
      <c r="C168" s="72" t="str">
        <f>C124</f>
        <v>03.01 Subvenciones a fondo perdido de entidades privadas</v>
      </c>
      <c r="D168" s="73">
        <f>D124</f>
        <v>0</v>
      </c>
      <c r="E168" s="75"/>
      <c r="F168" s="1"/>
      <c r="G168" s="20"/>
      <c r="H168" s="21"/>
      <c r="I168" s="21"/>
    </row>
    <row r="169" spans="1:12" s="4" customFormat="1" ht="16.149999999999999" customHeight="1" x14ac:dyDescent="0.2">
      <c r="A169" s="6"/>
      <c r="B169" s="1"/>
      <c r="C169" s="72" t="str">
        <f>C128</f>
        <v>03.02 Subvenciones de entidades públicas</v>
      </c>
      <c r="D169" s="73">
        <f>D128</f>
        <v>0</v>
      </c>
      <c r="E169" s="75"/>
      <c r="F169" s="1"/>
      <c r="G169" s="20"/>
      <c r="H169" s="21"/>
      <c r="I169" s="21"/>
    </row>
    <row r="170" spans="1:12" s="4" customFormat="1" ht="16.149999999999999" customHeight="1" x14ac:dyDescent="0.2">
      <c r="A170" s="6"/>
      <c r="B170" s="1"/>
      <c r="C170" s="33" t="str">
        <f>C133</f>
        <v>04. Préstamos</v>
      </c>
      <c r="D170" s="34">
        <f>D133</f>
        <v>0</v>
      </c>
      <c r="E170" s="45">
        <f>IFERROR(D170/$D$159,0)</f>
        <v>0</v>
      </c>
      <c r="F170" s="1"/>
      <c r="G170" s="20"/>
      <c r="H170" s="21"/>
      <c r="I170" s="21"/>
    </row>
    <row r="171" spans="1:12" s="4" customFormat="1" ht="16.149999999999999" customHeight="1" x14ac:dyDescent="0.2">
      <c r="A171" s="6"/>
      <c r="B171" s="1"/>
      <c r="C171" s="72" t="str">
        <f>C134</f>
        <v>04.01 Préstamos de entidades financieras y otros privados</v>
      </c>
      <c r="D171" s="73">
        <f>D134</f>
        <v>0</v>
      </c>
      <c r="E171" s="75"/>
      <c r="F171" s="1"/>
      <c r="G171" s="20"/>
      <c r="H171" s="21"/>
      <c r="I171" s="21"/>
    </row>
    <row r="172" spans="1:12" s="4" customFormat="1" ht="16.149999999999999" customHeight="1" x14ac:dyDescent="0.2">
      <c r="A172" s="6"/>
      <c r="B172" s="1"/>
      <c r="C172" s="72" t="str">
        <f>C138</f>
        <v>04.02 Préstamos de entidades públicas</v>
      </c>
      <c r="D172" s="73">
        <f>D138</f>
        <v>0</v>
      </c>
      <c r="E172" s="75">
        <f>IFERROR(#REF!/#REF!,0)</f>
        <v>0</v>
      </c>
      <c r="F172" s="1"/>
      <c r="G172" s="20"/>
      <c r="H172" s="21"/>
      <c r="I172" s="21"/>
    </row>
    <row r="173" spans="1:12" ht="16.149999999999999" customHeight="1" x14ac:dyDescent="0.2">
      <c r="A173" s="13"/>
      <c r="B173" s="22"/>
      <c r="C173" s="23"/>
      <c r="D173" s="24"/>
      <c r="E173" s="41"/>
      <c r="F173" s="22"/>
      <c r="G173" s="8"/>
      <c r="H173" s="9"/>
      <c r="I173" s="9"/>
      <c r="J173" s="3"/>
      <c r="K173" s="12"/>
      <c r="L173" s="12"/>
    </row>
    <row r="174" spans="1:12" s="4" customFormat="1" ht="16.149999999999999" customHeight="1" x14ac:dyDescent="0.2">
      <c r="A174" s="6"/>
      <c r="B174" s="1"/>
      <c r="C174" s="32" t="s">
        <v>6</v>
      </c>
      <c r="D174" s="19">
        <f>D159-D147</f>
        <v>0</v>
      </c>
      <c r="E174" s="19"/>
      <c r="F174" s="1"/>
      <c r="G174" s="7"/>
      <c r="H174" s="3"/>
      <c r="I174" s="3"/>
      <c r="J174" s="3"/>
    </row>
    <row r="175" spans="1:12" ht="16.149999999999999" customHeight="1" x14ac:dyDescent="0.2">
      <c r="B175" s="27"/>
      <c r="C175" s="1"/>
      <c r="D175" s="28"/>
      <c r="E175" s="39"/>
      <c r="F175" s="27"/>
    </row>
    <row r="177" spans="1:12" ht="18" customHeight="1" x14ac:dyDescent="0.2">
      <c r="A177" s="10"/>
      <c r="B177" s="79" t="s">
        <v>11</v>
      </c>
      <c r="C177" s="79" t="s">
        <v>0</v>
      </c>
      <c r="D177" s="79"/>
      <c r="E177" s="79"/>
      <c r="F177" s="79"/>
      <c r="J177" s="12"/>
      <c r="K177" s="12"/>
      <c r="L177" s="12"/>
    </row>
    <row r="178" spans="1:12" ht="9.9499999999999993" customHeight="1" x14ac:dyDescent="0.2">
      <c r="B178" s="27"/>
      <c r="C178" s="1"/>
      <c r="D178" s="28"/>
      <c r="E178" s="39"/>
      <c r="F178" s="27"/>
    </row>
    <row r="179" spans="1:12" ht="125.1" customHeight="1" x14ac:dyDescent="0.2">
      <c r="B179" s="27"/>
      <c r="C179" s="77" t="s">
        <v>86</v>
      </c>
      <c r="D179" s="77"/>
      <c r="E179" s="77"/>
      <c r="F179" s="27"/>
    </row>
    <row r="180" spans="1:12" ht="16.149999999999999" customHeight="1" x14ac:dyDescent="0.2">
      <c r="B180" s="27"/>
      <c r="C180" s="84" t="s">
        <v>12</v>
      </c>
      <c r="D180" s="84"/>
      <c r="E180" s="43"/>
      <c r="F180" s="27"/>
    </row>
    <row r="181" spans="1:12" ht="9.9499999999999993" customHeight="1" x14ac:dyDescent="0.2">
      <c r="B181" s="27"/>
      <c r="C181" s="1"/>
      <c r="D181" s="28"/>
      <c r="E181" s="39"/>
      <c r="F181" s="27"/>
    </row>
    <row r="183" spans="1:12" ht="18" customHeight="1" x14ac:dyDescent="0.2">
      <c r="A183" s="10"/>
      <c r="B183" s="79" t="s">
        <v>3</v>
      </c>
      <c r="C183" s="79" t="s">
        <v>0</v>
      </c>
      <c r="D183" s="79"/>
      <c r="E183" s="79"/>
      <c r="F183" s="79"/>
      <c r="J183" s="12"/>
      <c r="K183" s="12"/>
      <c r="L183" s="12"/>
    </row>
    <row r="184" spans="1:12" ht="9" customHeight="1" x14ac:dyDescent="0.2">
      <c r="B184" s="27"/>
      <c r="C184" s="1"/>
      <c r="D184" s="28"/>
      <c r="E184" s="39"/>
      <c r="F184" s="27"/>
    </row>
    <row r="185" spans="1:12" ht="16.149999999999999" customHeight="1" x14ac:dyDescent="0.2">
      <c r="B185" s="27"/>
      <c r="C185" s="1" t="s">
        <v>5</v>
      </c>
      <c r="D185" s="28"/>
      <c r="E185" s="39"/>
      <c r="F185" s="27"/>
    </row>
    <row r="186" spans="1:12" ht="16.149999999999999" customHeight="1" x14ac:dyDescent="0.2">
      <c r="B186" s="27"/>
      <c r="C186" s="1" t="s">
        <v>4</v>
      </c>
      <c r="D186" s="28"/>
      <c r="E186" s="39"/>
      <c r="F186" s="27"/>
    </row>
    <row r="187" spans="1:12" ht="16.149999999999999" customHeight="1" x14ac:dyDescent="0.2">
      <c r="B187" s="27"/>
      <c r="C187" s="1"/>
      <c r="D187" s="28"/>
      <c r="E187" s="39"/>
      <c r="F187" s="27"/>
    </row>
    <row r="188" spans="1:12" ht="16.149999999999999" customHeight="1" x14ac:dyDescent="0.2">
      <c r="B188" s="27"/>
      <c r="C188" s="1"/>
      <c r="D188" s="28"/>
      <c r="E188" s="39"/>
      <c r="F188" s="27"/>
    </row>
    <row r="189" spans="1:12" ht="16.149999999999999" customHeight="1" x14ac:dyDescent="0.2">
      <c r="B189" s="27"/>
      <c r="C189" s="1"/>
      <c r="D189" s="28"/>
      <c r="E189" s="39"/>
      <c r="F189" s="27"/>
    </row>
    <row r="190" spans="1:12" ht="16.149999999999999" customHeight="1" x14ac:dyDescent="0.2">
      <c r="B190" s="27"/>
      <c r="C190" s="1"/>
      <c r="D190" s="28"/>
      <c r="E190" s="39"/>
      <c r="F190" s="27"/>
    </row>
    <row r="191" spans="1:12" ht="16.149999999999999" customHeight="1" x14ac:dyDescent="0.2">
      <c r="B191" s="27"/>
      <c r="C191" s="1"/>
      <c r="D191" s="28"/>
      <c r="E191" s="39"/>
      <c r="F191" s="27"/>
    </row>
    <row r="192" spans="1:12" ht="16.149999999999999" customHeight="1" x14ac:dyDescent="0.2">
      <c r="B192" s="27"/>
      <c r="C192" s="1"/>
      <c r="D192" s="28"/>
      <c r="E192" s="39"/>
      <c r="F192" s="27"/>
    </row>
    <row r="193" spans="2:6" ht="16.149999999999999" customHeight="1" x14ac:dyDescent="0.2">
      <c r="B193" s="27"/>
      <c r="C193" s="1"/>
      <c r="D193" s="28"/>
      <c r="E193" s="39"/>
      <c r="F193" s="27"/>
    </row>
    <row r="194" spans="2:6" ht="16.149999999999999" customHeight="1" x14ac:dyDescent="0.2">
      <c r="B194" s="27"/>
      <c r="C194" s="1"/>
      <c r="D194" s="28"/>
      <c r="E194" s="39"/>
      <c r="F194" s="27"/>
    </row>
    <row r="195" spans="2:6" ht="16.149999999999999" customHeight="1" x14ac:dyDescent="0.2">
      <c r="B195" s="27"/>
      <c r="C195" s="1"/>
      <c r="D195" s="28"/>
      <c r="E195" s="39"/>
      <c r="F195" s="27"/>
    </row>
    <row r="196" spans="2:6" ht="16.149999999999999" customHeight="1" x14ac:dyDescent="0.2">
      <c r="B196" s="27"/>
      <c r="C196" s="1"/>
      <c r="D196" s="28"/>
      <c r="E196" s="39"/>
      <c r="F196" s="27"/>
    </row>
    <row r="197" spans="2:6" ht="16.149999999999999" customHeight="1" x14ac:dyDescent="0.2">
      <c r="B197" s="27"/>
      <c r="C197" s="1"/>
      <c r="D197" s="28"/>
      <c r="E197" s="39"/>
      <c r="F197" s="27"/>
    </row>
    <row r="198" spans="2:6" ht="16.149999999999999" customHeight="1" x14ac:dyDescent="0.2">
      <c r="B198" s="27"/>
      <c r="C198" s="1"/>
      <c r="D198" s="28"/>
      <c r="E198" s="39"/>
      <c r="F198" s="27"/>
    </row>
    <row r="199" spans="2:6" ht="16.149999999999999" customHeight="1" x14ac:dyDescent="0.2">
      <c r="B199" s="27"/>
      <c r="C199" s="1"/>
      <c r="D199" s="28"/>
      <c r="E199" s="39"/>
      <c r="F199" s="27"/>
    </row>
    <row r="200" spans="2:6" ht="16.149999999999999" customHeight="1" x14ac:dyDescent="0.2">
      <c r="B200" s="27"/>
      <c r="C200" s="1"/>
      <c r="D200" s="28"/>
      <c r="E200" s="39"/>
      <c r="F200" s="27"/>
    </row>
  </sheetData>
  <sheetProtection password="FFC6" sheet="1" objects="1" scenarios="1" insertRows="0" selectLockedCells="1"/>
  <mergeCells count="15">
    <mergeCell ref="B183:F183"/>
    <mergeCell ref="B99:F99"/>
    <mergeCell ref="C8:D8"/>
    <mergeCell ref="B177:F177"/>
    <mergeCell ref="C180:D180"/>
    <mergeCell ref="C7:E7"/>
    <mergeCell ref="C9:E9"/>
    <mergeCell ref="C179:E179"/>
    <mergeCell ref="B1:F1"/>
    <mergeCell ref="B145:F145"/>
    <mergeCell ref="B12:F12"/>
    <mergeCell ref="B5:F5"/>
    <mergeCell ref="B2:F2"/>
    <mergeCell ref="C6:D6"/>
    <mergeCell ref="C3:F3"/>
  </mergeCells>
  <conditionalFormatting sqref="E87">
    <cfRule type="cellIs" dxfId="0" priority="1" operator="greaterThan">
      <formula>0.25</formula>
    </cfRule>
  </conditionalFormatting>
  <pageMargins left="0.51181102362204722" right="0.51181102362204722" top="1.1417322834645669" bottom="0.74803149606299213" header="0.27559055118110237" footer="0.31496062992125984"/>
  <pageSetup paperSize="9" fitToHeight="6" orientation="portrait" r:id="rId1"/>
  <headerFooter>
    <oddHeader>&amp;C&amp;G</oddHeader>
  </headerFooter>
  <rowBreaks count="1" manualBreakCount="1">
    <brk id="97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B4568746-892E-4B21-ACCC-BFE1A1ACE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4B450-6C38-453F-AD3D-C3AC159F2E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74B613-0224-4EF5-9BC3-C2903D58A491}">
  <ds:schemaRefs>
    <ds:schemaRef ds:uri="87a97a1b-1471-4205-9f98-be50e75d416d"/>
    <ds:schemaRef ds:uri="http://schemas.microsoft.com/office/2006/metadata/properties"/>
    <ds:schemaRef ds:uri="http://purl.org/dc/terms/"/>
    <ds:schemaRef ds:uri="d16ea0ca-60cb-4708-802e-1c3390eecc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2024-05-20T08:39:30Z</cp:lastPrinted>
  <dcterms:created xsi:type="dcterms:W3CDTF">2012-02-19T23:02:04Z</dcterms:created>
  <dcterms:modified xsi:type="dcterms:W3CDTF">2024-05-20T08:55:51Z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