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OBACOA\Documents\DEIALDIAK\LA - Marta\"/>
    </mc:Choice>
  </mc:AlternateContent>
  <workbookProtection workbookPassword="E006" lockStructure="1"/>
  <bookViews>
    <workbookView xWindow="-15" yWindow="-15" windowWidth="14415" windowHeight="12990"/>
  </bookViews>
  <sheets>
    <sheet name="Obras" sheetId="6" r:id="rId1"/>
  </sheets>
  <definedNames>
    <definedName name="_1_IragazkiarenDatu_basea" localSheetId="0" hidden="1">Obras!#REF!</definedName>
    <definedName name="_xlnm.Print_Area" localSheetId="0">Obras!$B$6:$AF$50</definedName>
    <definedName name="_xlnm.Print_Titles" localSheetId="0">Obras!$B:$B</definedName>
  </definedNames>
  <calcPr calcId="162913"/>
</workbook>
</file>

<file path=xl/calcChain.xml><?xml version="1.0" encoding="utf-8"?>
<calcChain xmlns="http://schemas.openxmlformats.org/spreadsheetml/2006/main">
  <c r="AF46" i="6" l="1"/>
  <c r="AF40" i="6"/>
  <c r="AE46" i="6"/>
  <c r="AE40" i="6"/>
  <c r="AD46" i="6"/>
  <c r="AD40" i="6"/>
  <c r="AD50" i="6" s="1"/>
  <c r="AC46" i="6"/>
  <c r="AC40" i="6"/>
  <c r="AB46" i="6"/>
  <c r="AB40" i="6"/>
  <c r="AA46" i="6"/>
  <c r="AA40" i="6"/>
  <c r="AA50" i="6" s="1"/>
  <c r="Z46" i="6"/>
  <c r="Z40" i="6"/>
  <c r="Z50" i="6" s="1"/>
  <c r="Y46" i="6"/>
  <c r="Y50" i="6" s="1"/>
  <c r="Y40" i="6"/>
  <c r="X46" i="6"/>
  <c r="X40" i="6"/>
  <c r="W46" i="6"/>
  <c r="W40" i="6"/>
  <c r="W50" i="6" s="1"/>
  <c r="V46" i="6"/>
  <c r="V40" i="6"/>
  <c r="V50" i="6" s="1"/>
  <c r="U46" i="6"/>
  <c r="U40" i="6"/>
  <c r="U50" i="6" s="1"/>
  <c r="T46" i="6"/>
  <c r="T40" i="6"/>
  <c r="T50" i="6" s="1"/>
  <c r="S46" i="6"/>
  <c r="S40" i="6"/>
  <c r="S50" i="6"/>
  <c r="R46" i="6"/>
  <c r="R40" i="6"/>
  <c r="R50" i="6" s="1"/>
  <c r="Q46" i="6"/>
  <c r="Q40" i="6"/>
  <c r="P46" i="6"/>
  <c r="P40" i="6"/>
  <c r="O46" i="6"/>
  <c r="O40" i="6"/>
  <c r="N46" i="6"/>
  <c r="N40" i="6"/>
  <c r="M46" i="6"/>
  <c r="M40" i="6"/>
  <c r="M50" i="6" s="1"/>
  <c r="L46" i="6"/>
  <c r="L40" i="6"/>
  <c r="K46" i="6"/>
  <c r="K40" i="6"/>
  <c r="J46" i="6"/>
  <c r="J40" i="6"/>
  <c r="I46" i="6"/>
  <c r="I40" i="6"/>
  <c r="H46" i="6"/>
  <c r="H40" i="6"/>
  <c r="G46" i="6"/>
  <c r="G40" i="6"/>
  <c r="G50" i="6" s="1"/>
  <c r="F46" i="6"/>
  <c r="F40" i="6"/>
  <c r="F50" i="6" s="1"/>
  <c r="E46" i="6"/>
  <c r="E40" i="6"/>
  <c r="D46" i="6"/>
  <c r="D40" i="6"/>
  <c r="C46" i="6"/>
  <c r="C40" i="6"/>
  <c r="C50" i="6" s="1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E6" i="6"/>
  <c r="F6" i="6"/>
  <c r="C6" i="6"/>
  <c r="D6" i="6"/>
  <c r="I50" i="6" l="1"/>
  <c r="L50" i="6"/>
  <c r="AB50" i="6"/>
  <c r="J50" i="6"/>
  <c r="K50" i="6"/>
  <c r="N50" i="6"/>
  <c r="E50" i="6"/>
  <c r="P50" i="6"/>
  <c r="AC50" i="6"/>
  <c r="D50" i="6"/>
  <c r="H50" i="6"/>
  <c r="O50" i="6"/>
  <c r="AF50" i="6"/>
  <c r="AE50" i="6"/>
  <c r="Q50" i="6"/>
  <c r="X50" i="6"/>
</calcChain>
</file>

<file path=xl/sharedStrings.xml><?xml version="1.0" encoding="utf-8"?>
<sst xmlns="http://schemas.openxmlformats.org/spreadsheetml/2006/main" count="90" uniqueCount="83">
  <si>
    <t>Tipo de obra</t>
  </si>
  <si>
    <t>Genero literario</t>
  </si>
  <si>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</si>
  <si>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</si>
  <si>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</si>
  <si>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</si>
  <si>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</si>
  <si>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</si>
  <si>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</si>
  <si>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>Datos generales del libro</t>
  </si>
  <si>
    <t>Título</t>
  </si>
  <si>
    <t>Género literario</t>
  </si>
  <si>
    <t>Colección Editorial</t>
  </si>
  <si>
    <t>Traductor/a</t>
  </si>
  <si>
    <t>Tirada (ejemplares)</t>
  </si>
  <si>
    <t>Tirada total</t>
  </si>
  <si>
    <t>Reedición actualizada y/o aumentada</t>
  </si>
  <si>
    <t>Formato (cm x cm)</t>
  </si>
  <si>
    <t>Nº aprox. de caracteres</t>
  </si>
  <si>
    <t>Portada: Encuadernación</t>
  </si>
  <si>
    <t>Portada: impresión</t>
  </si>
  <si>
    <t>Interior: Tipo de papel</t>
  </si>
  <si>
    <t>Gramaje</t>
  </si>
  <si>
    <t>Interior: Impresión</t>
  </si>
  <si>
    <t>Nº Ilustraciones: B&amp;N</t>
  </si>
  <si>
    <t>Nº Ilustraciones: Color</t>
  </si>
  <si>
    <t>Nº Fotografías</t>
  </si>
  <si>
    <t>Traducción</t>
  </si>
  <si>
    <t>Preparación originales</t>
  </si>
  <si>
    <t>Diseño de Portada</t>
  </si>
  <si>
    <t>Maquetacion</t>
  </si>
  <si>
    <t>Creación</t>
  </si>
  <si>
    <t>Adaptación</t>
  </si>
  <si>
    <t>Novela</t>
  </si>
  <si>
    <t>Cuentos</t>
  </si>
  <si>
    <t>Poesía</t>
  </si>
  <si>
    <t>Teatro</t>
  </si>
  <si>
    <t>Infantil y juvenil</t>
  </si>
  <si>
    <t>Cómic</t>
  </si>
  <si>
    <t>Sí</t>
  </si>
  <si>
    <t>No</t>
  </si>
  <si>
    <t>Papel</t>
  </si>
  <si>
    <t>Digital</t>
  </si>
  <si>
    <t>Rústica</t>
  </si>
  <si>
    <t>Tapa dura</t>
  </si>
  <si>
    <t>1 tinta</t>
  </si>
  <si>
    <t>2 tintas</t>
  </si>
  <si>
    <t>3 tintas</t>
  </si>
  <si>
    <t>4 tintas</t>
  </si>
  <si>
    <t>Solicitante:</t>
  </si>
  <si>
    <t>Nº Págs.</t>
  </si>
  <si>
    <t>Datos cada obra</t>
  </si>
  <si>
    <t>Tipo de impresión</t>
  </si>
  <si>
    <t>Impresión y encuadernación (1000 ej.)</t>
  </si>
  <si>
    <t>Tipo de Edición (papel/digital)</t>
  </si>
  <si>
    <t>Papel y digital</t>
  </si>
  <si>
    <t>Coste</t>
  </si>
  <si>
    <t>Formato digital</t>
  </si>
  <si>
    <t>Epub</t>
  </si>
  <si>
    <t>PDF</t>
  </si>
  <si>
    <t>Formato de edición digital</t>
  </si>
  <si>
    <t>Otros</t>
  </si>
  <si>
    <t>Características técnicas</t>
  </si>
  <si>
    <t>Formato de edición digital (epub, pdf,…)</t>
  </si>
  <si>
    <t>Fecha Edicion anterior en papel</t>
  </si>
  <si>
    <t>Ensayo literario</t>
  </si>
  <si>
    <t>Lectura fácil</t>
  </si>
  <si>
    <t>Sexo</t>
  </si>
  <si>
    <t>Ilustrador/a</t>
  </si>
  <si>
    <t>Coste total</t>
  </si>
  <si>
    <t>Escritor/a</t>
  </si>
  <si>
    <t>Producción</t>
  </si>
  <si>
    <t>Escritura</t>
  </si>
  <si>
    <t>Ilustración</t>
  </si>
  <si>
    <t>Precio (sin IVA) papel</t>
  </si>
  <si>
    <t>Precio (sin IVA) digital</t>
  </si>
  <si>
    <t>Procedencia del escritor/a</t>
  </si>
  <si>
    <t>Escritora mujer</t>
  </si>
  <si>
    <t>Procedencia</t>
  </si>
  <si>
    <t>CAE</t>
  </si>
  <si>
    <t>Sí, escritora única o todas son mujeres</t>
  </si>
  <si>
    <t>PRODUCCIÓN LITERARIA EN CASTELLANO</t>
  </si>
  <si>
    <t>Derechos de autoría (1.000 ejemplares)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</si>
</sst>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6"/>
      <name val="Calibri"/>
      <family val="2"/>
    </font>
    <font>
      <sz val="10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11"/>
      <color indexed="62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2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9"/>
      </left>
      <right/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  <diagonal/>
    </border>
    <border>
      <left/>
      <right style="thick">
        <color indexed="59"/>
      </right>
      <top/>
      <bottom/>
      <diagonal/>
    </border>
    <border>
      <left/>
      <right style="thick">
        <color indexed="59"/>
      </right>
      <top/>
      <bottom style="thick">
        <color indexed="59"/>
      </bottom>
      <diagonal/>
    </border>
    <border>
      <left style="thick">
        <color indexed="59"/>
      </left>
      <right/>
      <top/>
      <bottom/>
      <diagonal/>
    </border>
    <border>
      <left style="thick">
        <color indexed="59"/>
      </left>
      <right/>
      <top/>
      <bottom style="thick">
        <color indexed="5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protection locked="0"/>
    </xf>
  </cellStyleXfs>
  <cellXfs count="40">
    <xf numFmtId="0" fontId="0" fillId="0" borderId="0" xfId="0">
      <protection locked="0"/>
    </xf>
    <xf numFmtId="0" fontId="9" fillId="2" borderId="1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/>
      <protection locked="0"/>
    </xf>
    <xf numFmtId="164" fontId="4" fillId="3" borderId="4" xfId="0" applyNumberFormat="1" applyFont="1" applyFill="1" applyBorder="1" applyAlignment="1" applyProtection="1">
      <alignment horizontal="left" vertical="center"/>
      <protection locked="0"/>
    </xf>
    <xf numFmtId="3" fontId="4" fillId="3" borderId="4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14" fontId="4" fillId="3" borderId="4" xfId="0" applyNumberFormat="1" applyFont="1" applyFill="1" applyBorder="1" applyAlignment="1" applyProtection="1">
      <alignment horizontal="left" vertical="center"/>
      <protection locked="0"/>
    </xf>
    <xf numFmtId="164" fontId="4" fillId="3" borderId="4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8" fillId="3" borderId="4" xfId="0" applyNumberFormat="1" applyFont="1" applyFill="1" applyBorder="1" applyAlignment="1" applyProtection="1">
      <alignment vertical="center"/>
      <protection locked="0"/>
    </xf>
    <xf numFmtId="0" fontId="4" fillId="3" borderId="4" xfId="0" applyNumberFormat="1" applyFont="1" applyFill="1" applyBorder="1" applyAlignment="1" applyProtection="1">
      <alignment vertical="center"/>
      <protection locked="0"/>
    </xf>
    <xf numFmtId="3" fontId="8" fillId="3" borderId="4" xfId="0" applyNumberFormat="1" applyFont="1" applyFill="1" applyBorder="1" applyAlignment="1" applyProtection="1">
      <alignment horizontal="left" vertical="center"/>
      <protection locked="0"/>
    </xf>
    <xf numFmtId="164" fontId="4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6" xfId="0" applyNumberFormat="1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4" fontId="14" fillId="3" borderId="0" xfId="0" applyNumberFormat="1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left" vertical="center" indent="1"/>
    </xf>
    <xf numFmtId="0" fontId="12" fillId="2" borderId="7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left" vertical="center" indent="1"/>
    </xf>
    <xf numFmtId="0" fontId="16" fillId="3" borderId="0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 vertical="center" indent="1"/>
    </xf>
    <xf numFmtId="0" fontId="17" fillId="3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left" vertical="center" indent="2"/>
    </xf>
    <xf numFmtId="0" fontId="3" fillId="2" borderId="7" xfId="0" applyFont="1" applyFill="1" applyBorder="1" applyAlignment="1" applyProtection="1">
      <alignment horizontal="left" vertical="center" indent="1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</cellXfs>
  <cellStyles count="1">
    <cellStyle name="Normala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59</xdr:row>
          <xdr:rowOff>19050</xdr:rowOff>
        </xdr:from>
        <xdr:to>
          <xdr:col>4</xdr:col>
          <xdr:colOff>1285875</xdr:colOff>
          <xdr:row>76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186"/>
  <sheetViews>
    <sheetView tabSelected="1" workbookViewId="0">
      <pane xSplit="2" topLeftCell="C1" activePane="topRight" state="frozen"/>
      <selection pane="topRight" activeCell="C4" sqref="C4:D4"/>
    </sheetView>
  </sheetViews>
  <sheetFormatPr defaultColWidth="11.42578125" defaultRowHeight="12.75" x14ac:dyDescent="0.2"/>
  <cols>
    <col min="1" max="1" width="5.42578125" style="5" customWidth="1"/>
    <col min="2" max="2" width="35" style="8" customWidth="1"/>
    <col min="3" max="32" width="39.140625" style="4" customWidth="1"/>
    <col min="33" max="16384" width="11.42578125" style="5"/>
  </cols>
  <sheetData>
    <row r="1" spans="2:32" ht="20.100000000000001" customHeight="1" x14ac:dyDescent="0.2">
      <c r="C1" s="37" t="s">
        <v>81</v>
      </c>
    </row>
    <row r="2" spans="2:32" ht="21" x14ac:dyDescent="0.2">
      <c r="B2" s="3" t="s">
        <v>51</v>
      </c>
    </row>
    <row r="3" spans="2:32" ht="8.25" customHeight="1" x14ac:dyDescent="0.2">
      <c r="B3" s="3"/>
    </row>
    <row r="4" spans="2:32" s="7" customFormat="1" ht="18" customHeight="1" x14ac:dyDescent="0.2">
      <c r="B4" s="1" t="s">
        <v>49</v>
      </c>
      <c r="C4" s="38"/>
      <c r="D4" s="3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13.5" thickBot="1" x14ac:dyDescent="0.25"/>
    <row r="6" spans="2:32" s="2" customFormat="1" ht="20.100000000000001" customHeight="1" thickTop="1" x14ac:dyDescent="0.2">
      <c r="B6" s="9" t="s">
        <v>9</v>
      </c>
      <c r="C6" s="10" t="str">
        <f>IF(C7&lt;&gt;"",1," ")</f>
        <v xml:space="preserve"> </v>
      </c>
      <c r="D6" s="10" t="str">
        <f>IF(D7&lt;&gt;"",IF(C6&lt;&gt;" ",C6+1," ")," ")</f>
        <v xml:space="preserve"> </v>
      </c>
      <c r="E6" s="10" t="str">
        <f t="shared" ref="E6:AF6" si="0">IF(E7&lt;&gt;"",IF(D6&lt;&gt;" ",D6+1," ")," ")</f>
        <v xml:space="preserve"> </v>
      </c>
      <c r="F6" s="10" t="str">
        <f t="shared" si="0"/>
        <v xml:space="preserve"> </v>
      </c>
      <c r="G6" s="10" t="str">
        <f t="shared" si="0"/>
        <v xml:space="preserve"> </v>
      </c>
      <c r="H6" s="10" t="str">
        <f t="shared" si="0"/>
        <v xml:space="preserve"> </v>
      </c>
      <c r="I6" s="10" t="str">
        <f t="shared" si="0"/>
        <v xml:space="preserve"> </v>
      </c>
      <c r="J6" s="10" t="str">
        <f t="shared" si="0"/>
        <v xml:space="preserve"> </v>
      </c>
      <c r="K6" s="10" t="str">
        <f t="shared" si="0"/>
        <v xml:space="preserve"> </v>
      </c>
      <c r="L6" s="10" t="str">
        <f t="shared" si="0"/>
        <v xml:space="preserve"> </v>
      </c>
      <c r="M6" s="10" t="str">
        <f t="shared" si="0"/>
        <v xml:space="preserve"> </v>
      </c>
      <c r="N6" s="10" t="str">
        <f t="shared" si="0"/>
        <v xml:space="preserve"> </v>
      </c>
      <c r="O6" s="10" t="str">
        <f t="shared" si="0"/>
        <v xml:space="preserve"> </v>
      </c>
      <c r="P6" s="10" t="str">
        <f t="shared" si="0"/>
        <v xml:space="preserve"> </v>
      </c>
      <c r="Q6" s="10" t="str">
        <f t="shared" si="0"/>
        <v xml:space="preserve"> </v>
      </c>
      <c r="R6" s="10" t="str">
        <f t="shared" si="0"/>
        <v xml:space="preserve"> </v>
      </c>
      <c r="S6" s="10" t="str">
        <f t="shared" si="0"/>
        <v xml:space="preserve"> </v>
      </c>
      <c r="T6" s="10" t="str">
        <f t="shared" si="0"/>
        <v xml:space="preserve"> </v>
      </c>
      <c r="U6" s="10" t="str">
        <f t="shared" si="0"/>
        <v xml:space="preserve"> </v>
      </c>
      <c r="V6" s="10" t="str">
        <f t="shared" si="0"/>
        <v xml:space="preserve"> </v>
      </c>
      <c r="W6" s="10" t="str">
        <f t="shared" si="0"/>
        <v xml:space="preserve"> </v>
      </c>
      <c r="X6" s="10" t="str">
        <f t="shared" si="0"/>
        <v xml:space="preserve"> </v>
      </c>
      <c r="Y6" s="10" t="str">
        <f t="shared" si="0"/>
        <v xml:space="preserve"> </v>
      </c>
      <c r="Z6" s="10" t="str">
        <f t="shared" si="0"/>
        <v xml:space="preserve"> </v>
      </c>
      <c r="AA6" s="10" t="str">
        <f t="shared" si="0"/>
        <v xml:space="preserve"> </v>
      </c>
      <c r="AB6" s="10" t="str">
        <f t="shared" si="0"/>
        <v xml:space="preserve"> </v>
      </c>
      <c r="AC6" s="10" t="str">
        <f t="shared" si="0"/>
        <v xml:space="preserve"> </v>
      </c>
      <c r="AD6" s="10" t="str">
        <f t="shared" si="0"/>
        <v xml:space="preserve"> </v>
      </c>
      <c r="AE6" s="10" t="str">
        <f t="shared" si="0"/>
        <v xml:space="preserve"> </v>
      </c>
      <c r="AF6" s="10" t="str">
        <f t="shared" si="0"/>
        <v xml:space="preserve"> </v>
      </c>
    </row>
    <row r="7" spans="2:32" ht="15" customHeight="1" x14ac:dyDescent="0.2">
      <c r="B7" s="28" t="s">
        <v>10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15" customHeight="1" x14ac:dyDescent="0.2">
      <c r="B8" s="28" t="s"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2:32" ht="15" customHeight="1" x14ac:dyDescent="0.2">
      <c r="B9" s="28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2:32" ht="15" customHeight="1" x14ac:dyDescent="0.2">
      <c r="B10" s="2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2:32" ht="15" customHeight="1" x14ac:dyDescent="0.2">
      <c r="B11" s="28" t="s">
        <v>70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2:32" ht="15" customHeight="1" x14ac:dyDescent="0.2">
      <c r="B12" s="28" t="s">
        <v>77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2:32" ht="15" customHeight="1" x14ac:dyDescent="0.2">
      <c r="B13" s="28" t="s">
        <v>76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2:32" ht="15" customHeight="1" x14ac:dyDescent="0.2">
      <c r="B14" s="28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2:32" ht="15" customHeight="1" x14ac:dyDescent="0.2">
      <c r="B15" s="28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2:32" ht="15" customHeight="1" x14ac:dyDescent="0.2">
      <c r="B16" s="28" t="s">
        <v>74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2:32" ht="15" customHeight="1" x14ac:dyDescent="0.2">
      <c r="B17" s="28" t="s">
        <v>75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2:32" ht="15" customHeight="1" x14ac:dyDescent="0.2">
      <c r="B18" s="29" t="s">
        <v>50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2:32" ht="15" customHeight="1" x14ac:dyDescent="0.2">
      <c r="B19" s="28" t="s">
        <v>14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2:32" ht="15" customHeight="1" x14ac:dyDescent="0.2">
      <c r="B20" s="28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2:32" ht="15" customHeight="1" x14ac:dyDescent="0.2">
      <c r="B21" s="28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2:32" ht="15" customHeight="1" x14ac:dyDescent="0.2">
      <c r="B22" s="28" t="s">
        <v>64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ht="15" customHeight="1" thickBot="1" x14ac:dyDescent="0.25">
      <c r="B23" s="30" t="s">
        <v>54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2:32" ht="12" customHeight="1" thickTop="1" thickBot="1" x14ac:dyDescent="0.2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2" s="2" customFormat="1" ht="20.100000000000001" customHeight="1" thickTop="1" x14ac:dyDescent="0.2">
      <c r="B25" s="9" t="s">
        <v>62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2:32" ht="15" customHeight="1" x14ac:dyDescent="0.2">
      <c r="B26" s="28" t="s">
        <v>17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2:32" ht="15" customHeight="1" x14ac:dyDescent="0.2">
      <c r="B27" s="28" t="s">
        <v>18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2:32" ht="15" customHeight="1" x14ac:dyDescent="0.2">
      <c r="B28" s="28" t="s">
        <v>19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2:32" ht="15" customHeight="1" x14ac:dyDescent="0.2">
      <c r="B29" s="28" t="s">
        <v>20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2:32" ht="15" customHeight="1" x14ac:dyDescent="0.2">
      <c r="B30" s="28" t="s">
        <v>21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2:32" ht="15" customHeight="1" x14ac:dyDescent="0.2">
      <c r="B31" s="28" t="s">
        <v>22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2:32" ht="15" customHeight="1" x14ac:dyDescent="0.2">
      <c r="B32" s="28" t="s">
        <v>23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2" ht="15" customHeight="1" x14ac:dyDescent="0.2">
      <c r="B33" s="28" t="s">
        <v>24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2:32" ht="15" customHeight="1" x14ac:dyDescent="0.2">
      <c r="B34" s="28" t="s">
        <v>25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2:32" ht="15" customHeight="1" thickBot="1" x14ac:dyDescent="0.25">
      <c r="B35" s="30" t="s">
        <v>26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2:32" ht="15" customHeight="1" thickTop="1" x14ac:dyDescent="0.2">
      <c r="B36" s="28" t="s">
        <v>52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2:32" ht="15" customHeight="1" thickBot="1" x14ac:dyDescent="0.25">
      <c r="B37" s="30" t="s">
        <v>63</v>
      </c>
      <c r="C37" s="1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2:32" ht="12" customHeight="1" thickTop="1" thickBot="1" x14ac:dyDescent="0.2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2:32" s="2" customFormat="1" ht="20.100000000000001" customHeight="1" thickTop="1" x14ac:dyDescent="0.2">
      <c r="B39" s="9" t="s">
        <v>56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2:32" ht="15" customHeight="1" x14ac:dyDescent="0.2">
      <c r="B40" s="35" t="s">
        <v>71</v>
      </c>
      <c r="C40" s="36">
        <f t="shared" ref="C40:AF40" si="1">SUM(C41:C45)</f>
        <v>0</v>
      </c>
      <c r="D40" s="36">
        <f t="shared" si="1"/>
        <v>0</v>
      </c>
      <c r="E40" s="36">
        <f t="shared" si="1"/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  <c r="P40" s="36">
        <f t="shared" si="1"/>
        <v>0</v>
      </c>
      <c r="Q40" s="36">
        <f t="shared" si="1"/>
        <v>0</v>
      </c>
      <c r="R40" s="36">
        <f t="shared" si="1"/>
        <v>0</v>
      </c>
      <c r="S40" s="36">
        <f t="shared" si="1"/>
        <v>0</v>
      </c>
      <c r="T40" s="36">
        <f t="shared" si="1"/>
        <v>0</v>
      </c>
      <c r="U40" s="36">
        <f t="shared" si="1"/>
        <v>0</v>
      </c>
      <c r="V40" s="36">
        <f t="shared" si="1"/>
        <v>0</v>
      </c>
      <c r="W40" s="36">
        <f t="shared" si="1"/>
        <v>0</v>
      </c>
      <c r="X40" s="36">
        <f t="shared" si="1"/>
        <v>0</v>
      </c>
      <c r="Y40" s="36">
        <f t="shared" si="1"/>
        <v>0</v>
      </c>
      <c r="Z40" s="36">
        <f t="shared" si="1"/>
        <v>0</v>
      </c>
      <c r="AA40" s="36">
        <f t="shared" si="1"/>
        <v>0</v>
      </c>
      <c r="AB40" s="36">
        <f t="shared" si="1"/>
        <v>0</v>
      </c>
      <c r="AC40" s="36">
        <f t="shared" si="1"/>
        <v>0</v>
      </c>
      <c r="AD40" s="36">
        <f t="shared" si="1"/>
        <v>0</v>
      </c>
      <c r="AE40" s="36">
        <f t="shared" si="1"/>
        <v>0</v>
      </c>
      <c r="AF40" s="36">
        <f t="shared" si="1"/>
        <v>0</v>
      </c>
    </row>
    <row r="41" spans="2:32" ht="15" customHeight="1" x14ac:dyDescent="0.2">
      <c r="B41" s="34" t="s">
        <v>28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2:32" ht="15" customHeight="1" x14ac:dyDescent="0.2">
      <c r="B42" s="34" t="s">
        <v>29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:32" ht="15" customHeight="1" x14ac:dyDescent="0.2">
      <c r="B43" s="34" t="s">
        <v>30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:32" ht="15" customHeight="1" x14ac:dyDescent="0.2">
      <c r="B44" s="34" t="s">
        <v>53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:32" ht="15" customHeight="1" x14ac:dyDescent="0.2">
      <c r="B45" s="34" t="s">
        <v>57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2:32" ht="15" customHeight="1" x14ac:dyDescent="0.2">
      <c r="B46" s="35" t="s">
        <v>82</v>
      </c>
      <c r="C46" s="36">
        <f t="shared" ref="C46:AF46" si="2">SUM(C47:C49)</f>
        <v>0</v>
      </c>
      <c r="D46" s="36">
        <f t="shared" si="2"/>
        <v>0</v>
      </c>
      <c r="E46" s="36">
        <f t="shared" si="2"/>
        <v>0</v>
      </c>
      <c r="F46" s="36">
        <f t="shared" si="2"/>
        <v>0</v>
      </c>
      <c r="G46" s="36">
        <f t="shared" si="2"/>
        <v>0</v>
      </c>
      <c r="H46" s="36">
        <f t="shared" si="2"/>
        <v>0</v>
      </c>
      <c r="I46" s="36">
        <f t="shared" si="2"/>
        <v>0</v>
      </c>
      <c r="J46" s="36">
        <f t="shared" si="2"/>
        <v>0</v>
      </c>
      <c r="K46" s="36">
        <f t="shared" si="2"/>
        <v>0</v>
      </c>
      <c r="L46" s="36">
        <f t="shared" si="2"/>
        <v>0</v>
      </c>
      <c r="M46" s="36">
        <f t="shared" si="2"/>
        <v>0</v>
      </c>
      <c r="N46" s="36">
        <f t="shared" si="2"/>
        <v>0</v>
      </c>
      <c r="O46" s="36">
        <f t="shared" si="2"/>
        <v>0</v>
      </c>
      <c r="P46" s="36">
        <f t="shared" si="2"/>
        <v>0</v>
      </c>
      <c r="Q46" s="36">
        <f t="shared" si="2"/>
        <v>0</v>
      </c>
      <c r="R46" s="36">
        <f t="shared" si="2"/>
        <v>0</v>
      </c>
      <c r="S46" s="36">
        <f t="shared" si="2"/>
        <v>0</v>
      </c>
      <c r="T46" s="36">
        <f t="shared" si="2"/>
        <v>0</v>
      </c>
      <c r="U46" s="36">
        <f t="shared" si="2"/>
        <v>0</v>
      </c>
      <c r="V46" s="36">
        <f t="shared" si="2"/>
        <v>0</v>
      </c>
      <c r="W46" s="36">
        <f t="shared" si="2"/>
        <v>0</v>
      </c>
      <c r="X46" s="36">
        <f t="shared" si="2"/>
        <v>0</v>
      </c>
      <c r="Y46" s="36">
        <f t="shared" si="2"/>
        <v>0</v>
      </c>
      <c r="Z46" s="36">
        <f t="shared" si="2"/>
        <v>0</v>
      </c>
      <c r="AA46" s="36">
        <f t="shared" si="2"/>
        <v>0</v>
      </c>
      <c r="AB46" s="36">
        <f t="shared" si="2"/>
        <v>0</v>
      </c>
      <c r="AC46" s="36">
        <f t="shared" si="2"/>
        <v>0</v>
      </c>
      <c r="AD46" s="36">
        <f t="shared" si="2"/>
        <v>0</v>
      </c>
      <c r="AE46" s="36">
        <f t="shared" si="2"/>
        <v>0</v>
      </c>
      <c r="AF46" s="36">
        <f t="shared" si="2"/>
        <v>0</v>
      </c>
    </row>
    <row r="47" spans="2:32" ht="15" customHeight="1" x14ac:dyDescent="0.2">
      <c r="B47" s="34" t="s">
        <v>72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2:32" ht="15" customHeight="1" x14ac:dyDescent="0.2">
      <c r="B48" s="34" t="s">
        <v>73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2:32" ht="15" customHeight="1" x14ac:dyDescent="0.2">
      <c r="B49" s="34" t="s">
        <v>27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2:32" ht="13.5" thickBot="1" x14ac:dyDescent="0.25">
      <c r="B50" s="32" t="s">
        <v>69</v>
      </c>
      <c r="C50" s="24">
        <f t="shared" ref="C50:AF50" si="3">C40+C46</f>
        <v>0</v>
      </c>
      <c r="D50" s="24">
        <f t="shared" si="3"/>
        <v>0</v>
      </c>
      <c r="E50" s="24">
        <f t="shared" si="3"/>
        <v>0</v>
      </c>
      <c r="F50" s="24">
        <f t="shared" si="3"/>
        <v>0</v>
      </c>
      <c r="G50" s="24">
        <f t="shared" si="3"/>
        <v>0</v>
      </c>
      <c r="H50" s="24">
        <f t="shared" si="3"/>
        <v>0</v>
      </c>
      <c r="I50" s="24">
        <f t="shared" si="3"/>
        <v>0</v>
      </c>
      <c r="J50" s="24">
        <f t="shared" si="3"/>
        <v>0</v>
      </c>
      <c r="K50" s="24">
        <f t="shared" si="3"/>
        <v>0</v>
      </c>
      <c r="L50" s="24">
        <f t="shared" si="3"/>
        <v>0</v>
      </c>
      <c r="M50" s="24">
        <f t="shared" si="3"/>
        <v>0</v>
      </c>
      <c r="N50" s="24">
        <f t="shared" si="3"/>
        <v>0</v>
      </c>
      <c r="O50" s="24">
        <f t="shared" si="3"/>
        <v>0</v>
      </c>
      <c r="P50" s="24">
        <f t="shared" si="3"/>
        <v>0</v>
      </c>
      <c r="Q50" s="24">
        <f t="shared" si="3"/>
        <v>0</v>
      </c>
      <c r="R50" s="24">
        <f t="shared" si="3"/>
        <v>0</v>
      </c>
      <c r="S50" s="24">
        <f t="shared" si="3"/>
        <v>0</v>
      </c>
      <c r="T50" s="24">
        <f t="shared" si="3"/>
        <v>0</v>
      </c>
      <c r="U50" s="24">
        <f t="shared" si="3"/>
        <v>0</v>
      </c>
      <c r="V50" s="24">
        <f t="shared" si="3"/>
        <v>0</v>
      </c>
      <c r="W50" s="24">
        <f t="shared" si="3"/>
        <v>0</v>
      </c>
      <c r="X50" s="24">
        <f t="shared" si="3"/>
        <v>0</v>
      </c>
      <c r="Y50" s="24">
        <f t="shared" si="3"/>
        <v>0</v>
      </c>
      <c r="Z50" s="24">
        <f t="shared" si="3"/>
        <v>0</v>
      </c>
      <c r="AA50" s="24">
        <f t="shared" si="3"/>
        <v>0</v>
      </c>
      <c r="AB50" s="24">
        <f t="shared" si="3"/>
        <v>0</v>
      </c>
      <c r="AC50" s="24">
        <f t="shared" si="3"/>
        <v>0</v>
      </c>
      <c r="AD50" s="24">
        <f t="shared" si="3"/>
        <v>0</v>
      </c>
      <c r="AE50" s="24">
        <f t="shared" si="3"/>
        <v>0</v>
      </c>
      <c r="AF50" s="24">
        <f t="shared" si="3"/>
        <v>0</v>
      </c>
    </row>
    <row r="51" spans="2:32" ht="12" customHeight="1" thickTop="1" x14ac:dyDescent="0.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2:32" s="26" customFormat="1" x14ac:dyDescent="0.2">
      <c r="B52" s="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2:32" s="26" customFormat="1" x14ac:dyDescent="0.2">
      <c r="B53" s="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2:32" s="26" customFormat="1" x14ac:dyDescent="0.2">
      <c r="B54" s="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2:32" s="26" customFormat="1" x14ac:dyDescent="0.2">
      <c r="B55" s="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2:32" s="26" customFormat="1" x14ac:dyDescent="0.2">
      <c r="B56" s="3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2:32" s="26" customFormat="1" x14ac:dyDescent="0.2">
      <c r="B57" s="3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2:32" s="26" customFormat="1" x14ac:dyDescent="0.2">
      <c r="B58" s="3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2:32" s="26" customFormat="1" x14ac:dyDescent="0.2">
      <c r="B59" s="3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2:32" s="26" customFormat="1" x14ac:dyDescent="0.2">
      <c r="B60" s="33" t="s">
        <v>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2:32" s="26" customFormat="1" x14ac:dyDescent="0.2">
      <c r="B61" s="31" t="s">
        <v>31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2:32" s="26" customFormat="1" x14ac:dyDescent="0.2">
      <c r="B62" s="31" t="s">
        <v>27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2:32" s="26" customFormat="1" x14ac:dyDescent="0.2">
      <c r="B63" s="31" t="s">
        <v>32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2:32" s="26" customFormat="1" x14ac:dyDescent="0.2">
      <c r="B64" s="31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2:32" s="26" customFormat="1" x14ac:dyDescent="0.2">
      <c r="B65" s="31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2:32" s="26" customFormat="1" x14ac:dyDescent="0.2">
      <c r="B66" s="31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2:32" s="26" customFormat="1" x14ac:dyDescent="0.2">
      <c r="B67" s="33" t="s">
        <v>1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2:32" s="26" customFormat="1" x14ac:dyDescent="0.2">
      <c r="B68" s="31" t="s">
        <v>33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2:32" s="26" customFormat="1" x14ac:dyDescent="0.2">
      <c r="B69" s="31" t="s">
        <v>34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2:32" s="26" customFormat="1" x14ac:dyDescent="0.2">
      <c r="B70" s="31" t="s">
        <v>35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2:32" s="26" customFormat="1" x14ac:dyDescent="0.2">
      <c r="B71" s="31" t="s">
        <v>36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2:32" s="26" customFormat="1" x14ac:dyDescent="0.2">
      <c r="B72" s="31" t="s">
        <v>65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26" customFormat="1" x14ac:dyDescent="0.2">
      <c r="B73" s="31" t="s">
        <v>37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2:32" s="26" customFormat="1" x14ac:dyDescent="0.2">
      <c r="B74" s="31" t="s">
        <v>38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2:32" s="26" customFormat="1" x14ac:dyDescent="0.2">
      <c r="B75" s="31" t="s">
        <v>66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2:32" s="26" customFormat="1" x14ac:dyDescent="0.2">
      <c r="B76" s="31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2:32" s="26" customFormat="1" x14ac:dyDescent="0.2">
      <c r="B77" s="33" t="s">
        <v>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2:32" s="26" customFormat="1" x14ac:dyDescent="0.2">
      <c r="B78" s="31" t="s">
        <v>39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2:32" s="26" customFormat="1" x14ac:dyDescent="0.2">
      <c r="B79" s="31" t="s">
        <v>40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2:32" s="26" customFormat="1" x14ac:dyDescent="0.2">
      <c r="B80" s="31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2:32" s="26" customFormat="1" x14ac:dyDescent="0.2">
      <c r="B81" s="33" t="s">
        <v>3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2:32" s="26" customFormat="1" x14ac:dyDescent="0.2">
      <c r="B82" s="31" t="s">
        <v>41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2:32" s="26" customFormat="1" x14ac:dyDescent="0.2">
      <c r="B83" s="31" t="s">
        <v>42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 spans="2:32" s="26" customFormat="1" x14ac:dyDescent="0.2">
      <c r="B84" s="31" t="s">
        <v>55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2:32" s="26" customFormat="1" x14ac:dyDescent="0.2">
      <c r="B85" s="31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 spans="2:32" s="26" customFormat="1" x14ac:dyDescent="0.2">
      <c r="B86" s="33" t="s">
        <v>4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 spans="2:32" s="26" customFormat="1" x14ac:dyDescent="0.2">
      <c r="B87" s="31" t="s">
        <v>43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 spans="2:32" s="26" customFormat="1" x14ac:dyDescent="0.2">
      <c r="B88" s="31" t="s">
        <v>44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 spans="2:32" s="26" customFormat="1" x14ac:dyDescent="0.2">
      <c r="B89" s="3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 spans="2:32" s="26" customFormat="1" x14ac:dyDescent="0.2">
      <c r="B90" s="33" t="s">
        <v>5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 spans="2:32" s="26" customFormat="1" x14ac:dyDescent="0.2">
      <c r="B91" s="31" t="s">
        <v>45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 spans="2:32" s="26" customFormat="1" x14ac:dyDescent="0.2">
      <c r="B92" s="31" t="s">
        <v>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2:32" s="26" customFormat="1" x14ac:dyDescent="0.2">
      <c r="B93" s="31" t="s">
        <v>47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 spans="2:32" s="26" customFormat="1" x14ac:dyDescent="0.2">
      <c r="B94" s="31" t="s">
        <v>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 spans="2:32" s="26" customFormat="1" x14ac:dyDescent="0.2">
      <c r="B95" s="31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  <row r="96" spans="2:32" s="26" customFormat="1" x14ac:dyDescent="0.2">
      <c r="B96" s="33" t="s">
        <v>6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</row>
    <row r="97" spans="2:32" s="26" customFormat="1" x14ac:dyDescent="0.2">
      <c r="B97" s="31" t="s">
        <v>7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</row>
    <row r="98" spans="2:32" s="26" customFormat="1" x14ac:dyDescent="0.2">
      <c r="B98" s="31" t="s">
        <v>8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 spans="2:32" s="26" customFormat="1" x14ac:dyDescent="0.2">
      <c r="B99" s="31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 spans="2:32" s="26" customFormat="1" x14ac:dyDescent="0.2">
      <c r="B100" s="33" t="s">
        <v>52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 spans="2:32" s="26" customFormat="1" x14ac:dyDescent="0.2">
      <c r="B101" s="31" t="s">
        <v>7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 spans="2:32" s="26" customFormat="1" x14ac:dyDescent="0.2">
      <c r="B102" s="31" t="s">
        <v>42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 spans="2:32" s="26" customFormat="1" x14ac:dyDescent="0.2">
      <c r="B103" s="3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 spans="2:32" s="26" customFormat="1" x14ac:dyDescent="0.2">
      <c r="B104" s="33" t="s">
        <v>60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</row>
    <row r="105" spans="2:32" s="26" customFormat="1" x14ac:dyDescent="0.2">
      <c r="B105" s="31" t="s">
        <v>58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</row>
    <row r="106" spans="2:32" s="26" customFormat="1" x14ac:dyDescent="0.2">
      <c r="B106" s="31" t="s">
        <v>59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 spans="2:32" s="26" customFormat="1" x14ac:dyDescent="0.2">
      <c r="B107" s="31" t="s">
        <v>61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 spans="2:32" s="26" customFormat="1" x14ac:dyDescent="0.2">
      <c r="B108" s="31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</row>
    <row r="109" spans="2:32" s="26" customFormat="1" x14ac:dyDescent="0.2">
      <c r="B109" s="31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 spans="2:32" s="26" customFormat="1" x14ac:dyDescent="0.2">
      <c r="B110" s="33" t="s">
        <v>67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 spans="2:32" s="26" customFormat="1" x14ac:dyDescent="0.2">
      <c r="B111" s="31" t="s">
        <v>80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</row>
    <row r="112" spans="2:32" s="26" customFormat="1" x14ac:dyDescent="0.2">
      <c r="B112" s="33" t="s">
        <v>40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</row>
    <row r="113" spans="2:32" s="26" customFormat="1" x14ac:dyDescent="0.2">
      <c r="B113" s="31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</row>
    <row r="114" spans="2:32" s="26" customFormat="1" x14ac:dyDescent="0.2">
      <c r="B114" s="31" t="s">
        <v>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</row>
    <row r="115" spans="2:32" s="26" customFormat="1" x14ac:dyDescent="0.2">
      <c r="B115" s="31" t="s">
        <v>79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</row>
    <row r="116" spans="2:32" s="26" customFormat="1" x14ac:dyDescent="0.2">
      <c r="B116" s="31" t="s">
        <v>61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 spans="2:32" s="26" customFormat="1" x14ac:dyDescent="0.2">
      <c r="B117" s="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</row>
    <row r="118" spans="2:32" s="26" customFormat="1" x14ac:dyDescent="0.2">
      <c r="B118" s="8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</row>
    <row r="119" spans="2:32" s="26" customFormat="1" x14ac:dyDescent="0.2">
      <c r="B119" s="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</row>
    <row r="120" spans="2:32" s="26" customFormat="1" x14ac:dyDescent="0.2">
      <c r="B120" s="8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</row>
    <row r="121" spans="2:32" s="26" customFormat="1" x14ac:dyDescent="0.2">
      <c r="B121" s="8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</row>
    <row r="122" spans="2:32" s="26" customFormat="1" x14ac:dyDescent="0.2">
      <c r="B122" s="8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</row>
    <row r="123" spans="2:32" s="26" customFormat="1" x14ac:dyDescent="0.2">
      <c r="B123" s="8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</row>
    <row r="124" spans="2:32" s="26" customFormat="1" x14ac:dyDescent="0.2">
      <c r="B124" s="8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</row>
    <row r="125" spans="2:32" s="26" customFormat="1" x14ac:dyDescent="0.2">
      <c r="B125" s="8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</row>
    <row r="126" spans="2:32" s="26" customFormat="1" x14ac:dyDescent="0.2">
      <c r="B126" s="8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 spans="2:32" s="26" customFormat="1" x14ac:dyDescent="0.2">
      <c r="B127" s="8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</row>
    <row r="128" spans="2:32" s="26" customFormat="1" x14ac:dyDescent="0.2">
      <c r="B128" s="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</row>
    <row r="129" spans="2:32" s="26" customFormat="1" x14ac:dyDescent="0.2">
      <c r="B129" s="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</row>
    <row r="130" spans="2:32" s="26" customFormat="1" x14ac:dyDescent="0.2">
      <c r="B130" s="8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 spans="2:32" s="26" customFormat="1" x14ac:dyDescent="0.2">
      <c r="B131" s="8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 spans="2:32" s="26" customFormat="1" x14ac:dyDescent="0.2">
      <c r="B132" s="8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 spans="2:32" s="26" customFormat="1" x14ac:dyDescent="0.2">
      <c r="B133" s="8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 spans="2:32" s="26" customFormat="1" x14ac:dyDescent="0.2">
      <c r="B134" s="8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 spans="2:32" s="26" customFormat="1" x14ac:dyDescent="0.2">
      <c r="B135" s="8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 spans="2:32" s="26" customFormat="1" x14ac:dyDescent="0.2">
      <c r="B136" s="8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 spans="2:32" s="26" customFormat="1" x14ac:dyDescent="0.2">
      <c r="B137" s="8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 spans="2:32" s="26" customFormat="1" x14ac:dyDescent="0.2">
      <c r="B138" s="8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 spans="2:32" s="26" customFormat="1" x14ac:dyDescent="0.2">
      <c r="B139" s="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 spans="2:32" s="26" customFormat="1" x14ac:dyDescent="0.2">
      <c r="B140" s="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 spans="2:32" s="26" customFormat="1" x14ac:dyDescent="0.2">
      <c r="B141" s="8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</row>
    <row r="142" spans="2:32" s="26" customFormat="1" x14ac:dyDescent="0.2">
      <c r="B142" s="8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 spans="2:32" s="26" customFormat="1" x14ac:dyDescent="0.2">
      <c r="B143" s="8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 spans="2:32" s="26" customFormat="1" x14ac:dyDescent="0.2">
      <c r="B144" s="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 spans="2:32" s="26" customFormat="1" x14ac:dyDescent="0.2">
      <c r="B145" s="8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 spans="2:32" s="26" customFormat="1" x14ac:dyDescent="0.2">
      <c r="B146" s="8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 spans="2:32" s="26" customFormat="1" x14ac:dyDescent="0.2">
      <c r="B147" s="8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 spans="2:32" s="26" customFormat="1" x14ac:dyDescent="0.2">
      <c r="B148" s="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 spans="2:32" s="26" customFormat="1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 spans="2:32" s="26" customFormat="1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 spans="2:32" x14ac:dyDescent="0.2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2:32" x14ac:dyDescent="0.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2:32" x14ac:dyDescent="0.2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2:32" x14ac:dyDescent="0.2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2:32" x14ac:dyDescent="0.2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2:32" x14ac:dyDescent="0.2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2:32" x14ac:dyDescent="0.2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2:32" x14ac:dyDescent="0.2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2:32" x14ac:dyDescent="0.2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2:32" x14ac:dyDescent="0.2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3:32" x14ac:dyDescent="0.2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3:32" x14ac:dyDescent="0.2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3:32" x14ac:dyDescent="0.2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3:32" x14ac:dyDescent="0.2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3:32" x14ac:dyDescent="0.2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3:32" x14ac:dyDescent="0.2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3:32" x14ac:dyDescent="0.2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3:32" x14ac:dyDescent="0.2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3:32" x14ac:dyDescent="0.2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3:32" x14ac:dyDescent="0.2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3:32" x14ac:dyDescent="0.2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3:32" x14ac:dyDescent="0.2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3:32" x14ac:dyDescent="0.2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3:32" x14ac:dyDescent="0.2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3:32" x14ac:dyDescent="0.2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3:32" x14ac:dyDescent="0.2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3:32" x14ac:dyDescent="0.2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3:32" x14ac:dyDescent="0.2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3:32" x14ac:dyDescent="0.2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3:32" x14ac:dyDescent="0.2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3:32" x14ac:dyDescent="0.2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3:32" x14ac:dyDescent="0.2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3:32" x14ac:dyDescent="0.2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3:32" x14ac:dyDescent="0.2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3:32" x14ac:dyDescent="0.2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3:32" x14ac:dyDescent="0.2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</sheetData>
  <sheetProtection selectLockedCells="1"/>
  <mergeCells count="1">
    <mergeCell ref="C4:D4"/>
  </mergeCells>
  <phoneticPr fontId="2" type="noConversion"/>
  <conditionalFormatting sqref="D26:AF37 C26:C36 C18:AF20">
    <cfRule type="expression" dxfId="0" priority="5" stopIfTrue="1">
      <formula>"C15=""Papel"""</formula>
    </cfRule>
  </conditionalFormatting>
  <dataValidations count="10">
    <dataValidation type="list" allowBlank="1" showInputMessage="1" showErrorMessage="1" sqref="C28:AF28">
      <formula1>$B$87:$B$88</formula1>
    </dataValidation>
    <dataValidation type="list" allowBlank="1" showInputMessage="1" showErrorMessage="1" sqref="C29:AF29 C32:AF32">
      <formula1>$B$91:$B$94</formula1>
    </dataValidation>
    <dataValidation type="list" allowBlank="1" showInputMessage="1" showErrorMessage="1" sqref="C30:AF30">
      <formula1>$B$97:$B$98</formula1>
    </dataValidation>
    <dataValidation type="list" allowBlank="1" showInputMessage="1" showErrorMessage="1" sqref="C8:AF8">
      <formula1>$B$61:$B$63</formula1>
    </dataValidation>
    <dataValidation type="list" allowBlank="1" showInputMessage="1" showErrorMessage="1" sqref="C21:AF21">
      <formula1>$B$78:$B$79</formula1>
    </dataValidation>
    <dataValidation type="list" allowBlank="1" showInputMessage="1" showErrorMessage="1" sqref="C23:AF23">
      <formula1>$B$82:$B$84</formula1>
    </dataValidation>
    <dataValidation type="list" allowBlank="1" showInputMessage="1" showErrorMessage="1" sqref="C36:AF36">
      <formula1>$B$101:$B$102</formula1>
    </dataValidation>
    <dataValidation type="list" allowBlank="1" showInputMessage="1" showErrorMessage="1" sqref="C9:AF9">
      <formula1>$B$68:$B$75</formula1>
    </dataValidation>
    <dataValidation type="list" allowBlank="1" showInputMessage="1" showErrorMessage="1" sqref="C12:AF12">
      <formula1>$B$111:$B$112</formula1>
    </dataValidation>
    <dataValidation type="list" allowBlank="1" showInputMessage="1" showErrorMessage="1" sqref="C13:AF13">
      <formula1>$B$115:$B$116</formula1>
    </dataValidation>
  </dataValidations>
  <pageMargins left="0.70866141732283472" right="0.59055118110236227" top="0.98425196850393704" bottom="0.78740157480314965" header="0.59055118110236227" footer="0"/>
  <pageSetup paperSize="9" scale="76" fitToWidth="100" orientation="landscape" r:id="rId1"/>
  <headerFooter alignWithMargins="0">
    <oddHeader>&amp;L&amp;"Calibri,Negrita"&amp;16Anexo II: Datos cada obra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333375</xdr:colOff>
                <xdr:row>59</xdr:row>
                <xdr:rowOff>19050</xdr:rowOff>
              </from>
              <to>
                <xdr:col>4</xdr:col>
                <xdr:colOff>1285875</xdr:colOff>
                <xdr:row>76</xdr:row>
                <xdr:rowOff>76200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4" ma:contentTypeDescription="Create a new document." ma:contentTypeScope="" ma:versionID="1aae022b3c82b6a5edece34a5affbc4d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a24ea2b07c7d4d382825ea201a66569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C6854A-9ACC-4E9F-8937-4D02A4094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E73BCD-CB14-4C51-9889-D04EE18093B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8bedda5-75c3-4ac5-ae54-9cb83aa7086a"/>
    <ds:schemaRef ds:uri="http://schemas.microsoft.com/office/infopath/2007/PartnerControls"/>
    <ds:schemaRef ds:uri="4dc9b269-a77d-4604-8683-812c7f79ddf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862C0B-32BC-4FBA-AAEE-FF5B8ADB98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2</vt:i4>
      </vt:variant>
    </vt:vector>
  </HeadingPairs>
  <TitlesOfParts>
    <vt:vector size="3" baseType="lpstr">
      <vt:lpstr>Obras</vt:lpstr>
      <vt:lpstr>Obras!Inprimatzeko_area</vt:lpstr>
      <vt:lpstr>Obras!Inprimatzeko_tituluak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Sobaco Aviles, Goizane</cp:lastModifiedBy>
  <cp:lastPrinted>2015-04-13T11:46:59Z</cp:lastPrinted>
  <dcterms:created xsi:type="dcterms:W3CDTF">2012-02-01T23:31:11Z</dcterms:created>
  <dcterms:modified xsi:type="dcterms:W3CDTF">2022-03-18T10:15:31Z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