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m-arana_euskadi_eus/Documents/AAA-IMANOL/00_2021_2024/A2_SUSTAPENA/2024/02_Fitxa prozedura eta Formularioak/"/>
    </mc:Choice>
  </mc:AlternateContent>
  <xr:revisionPtr revIDLastSave="42" documentId="11_49BBAF446FB6BE449B08B1AAC873EA8C76530E6D" xr6:coauthVersionLast="47" xr6:coauthVersionMax="47" xr10:uidLastSave="{1B3D15B8-7D5B-49E6-9A9A-2A475647C59B}"/>
  <workbookProtection workbookAlgorithmName="SHA-512" workbookHashValue="bfDAVBxIBGiYlHFVWX8GBJCxyyOr1PpyFjfg/sDcmFjUhDuEeO00azmq5AYqFCSm5+Ot/HpvB34kr15YTdOf0w==" workbookSaltValue="xRTXNJhsAC8R/Ewxx3ictQ==" workbookSpinCount="100000" lockStructure="1"/>
  <bookViews>
    <workbookView xWindow="-120" yWindow="-120" windowWidth="29040" windowHeight="15840" tabRatio="877" activeTab="1" xr2:uid="{00000000-000D-0000-FFFF-FFFF00000000}"/>
  </bookViews>
  <sheets>
    <sheet name="OBSERVACIONES" sheetId="88" r:id="rId1"/>
    <sheet name="S1_Datos generales" sheetId="95" r:id="rId2"/>
    <sheet name="S2_Conciertos facturados" sheetId="96" r:id="rId3"/>
    <sheet name="S3_Presupuesto" sheetId="91" r:id="rId4"/>
    <sheet name="J1_Balance final" sheetId="86" r:id="rId5"/>
    <sheet name="J2_Relación de Gastos" sheetId="87" r:id="rId6"/>
    <sheet name="3.-Datos-Artista-2" sheetId="53" state="hidden" r:id="rId7"/>
    <sheet name="3.-Datos-Artista-3" sheetId="54" state="hidden" r:id="rId8"/>
    <sheet name="3.-Datos-Artista-4" sheetId="55" state="hidden" r:id="rId9"/>
    <sheet name="3.-Datos-Artista-5" sheetId="52" state="hidden" r:id="rId10"/>
    <sheet name="3.-Datos-Artista-6" sheetId="57" state="hidden" r:id="rId11"/>
  </sheets>
  <definedNames>
    <definedName name="_xlnm.Print_Area" localSheetId="6">'3.-Datos-Artista-2'!$B$1:$T$57</definedName>
    <definedName name="_xlnm.Print_Area" localSheetId="7">'3.-Datos-Artista-3'!$B$1:$T$57</definedName>
    <definedName name="_xlnm.Print_Area" localSheetId="8">'3.-Datos-Artista-4'!$B$1:$T$57</definedName>
    <definedName name="_xlnm.Print_Area" localSheetId="9">'3.-Datos-Artista-5'!$B$1:$T$57</definedName>
    <definedName name="_xlnm.Print_Area" localSheetId="10">'3.-Datos-Artista-6'!$B$1:$T$57</definedName>
    <definedName name="_xlnm.Print_Area" localSheetId="4">'J1_Balance final'!$B$1:$F$58</definedName>
    <definedName name="_xlnm.Print_Area" localSheetId="5">'J2_Relación de Gastos'!$B$1:$H$49</definedName>
    <definedName name="_xlnm.Print_Area" localSheetId="1">'S1_Datos generales'!$B$1:$I$71</definedName>
    <definedName name="_xlnm.Print_Area" localSheetId="2">'S2_Conciertos facturados'!$B$1:$L$36</definedName>
    <definedName name="_xlnm.Print_Area" localSheetId="3">S3_Presupuesto!$B$1:$F$58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95" l="1"/>
  <c r="C5" i="91"/>
  <c r="C4" i="91"/>
  <c r="F6" i="96"/>
  <c r="F5" i="96"/>
  <c r="F11" i="96"/>
  <c r="F10" i="96"/>
  <c r="F9" i="96"/>
  <c r="F8" i="96"/>
  <c r="H5" i="87" l="1"/>
  <c r="G5" i="87"/>
  <c r="D5" i="87"/>
  <c r="D4" i="87"/>
  <c r="C7" i="86"/>
  <c r="C6" i="86"/>
  <c r="D60" i="95"/>
  <c r="D53" i="91" l="1"/>
  <c r="D51" i="91"/>
  <c r="G22" i="95" s="1"/>
  <c r="D47" i="91"/>
  <c r="D45" i="91"/>
  <c r="E37" i="91"/>
  <c r="E33" i="91"/>
  <c r="E29" i="91"/>
  <c r="E25" i="91"/>
  <c r="F35" i="95" s="1"/>
  <c r="E21" i="91"/>
  <c r="E17" i="91"/>
  <c r="E13" i="91"/>
  <c r="E9" i="91"/>
  <c r="H17" i="87"/>
  <c r="H21" i="87"/>
  <c r="H25" i="87"/>
  <c r="H29" i="87"/>
  <c r="H33" i="87"/>
  <c r="H37" i="87"/>
  <c r="H41" i="87"/>
  <c r="H45" i="87"/>
  <c r="D55" i="86"/>
  <c r="D53" i="86"/>
  <c r="E52" i="86" s="1"/>
  <c r="D49" i="86"/>
  <c r="D47" i="86"/>
  <c r="E39" i="86"/>
  <c r="E35" i="86"/>
  <c r="E31" i="86"/>
  <c r="E27" i="86"/>
  <c r="E23" i="86"/>
  <c r="E19" i="86"/>
  <c r="E15" i="86"/>
  <c r="E11" i="86"/>
  <c r="H49" i="87" l="1"/>
  <c r="E50" i="91"/>
  <c r="E44" i="91"/>
  <c r="E56" i="91" s="1"/>
  <c r="F44" i="91" s="1"/>
  <c r="I35" i="95" s="1"/>
  <c r="E41" i="91"/>
  <c r="E7" i="86" s="1"/>
  <c r="E46" i="86"/>
  <c r="E58" i="86" s="1"/>
  <c r="E43" i="86"/>
  <c r="E8" i="86" s="1"/>
  <c r="D22" i="95" l="1"/>
  <c r="F25" i="91"/>
  <c r="F8" i="86"/>
  <c r="F9" i="91"/>
  <c r="F37" i="91"/>
  <c r="F21" i="91"/>
  <c r="F13" i="91"/>
  <c r="F33" i="91"/>
  <c r="F17" i="91"/>
  <c r="F29" i="91"/>
  <c r="F46" i="86"/>
  <c r="F52" i="86"/>
  <c r="F50" i="91"/>
  <c r="F56" i="91" s="1"/>
  <c r="F19" i="86"/>
  <c r="F23" i="86"/>
  <c r="F15" i="86"/>
  <c r="F27" i="86"/>
  <c r="F39" i="86"/>
  <c r="F31" i="86"/>
  <c r="F35" i="86"/>
  <c r="F11" i="86"/>
  <c r="I22" i="95" l="1"/>
  <c r="F41" i="91"/>
  <c r="F43" i="86"/>
  <c r="F58" i="86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6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6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<sst xmlns="http://schemas.openxmlformats.org/spreadsheetml/2006/main" count="654" uniqueCount="260">
  <si>
    <t>Total</t>
  </si>
  <si>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</si>
  <si>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</si>
  <si>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</si>
  <si>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</si>
  <si>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</si>
  <si>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</si>
  <si>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</si>
  <si>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</si>
  <si>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</si>
  <si>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</si>
  <si>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</si>
  <si>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</si>
  <si>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</si>
  <si>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</si>
  <si>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</si>
  <si>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</si>
  <si>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</si>
  <si>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</si>
  <si>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</si>
  <si>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</si>
  <si>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</si>
  <si>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</si>
  <si>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</si>
  <si>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</si>
  <si>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</si>
  <si>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</si>
  <si>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</si>
  <si>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</si>
  <si>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</si>
  <si>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</si>
  <si>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</si>
  <si>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</si>
  <si>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</si>
  <si>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</si>
  <si>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</si>
  <si>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</si>
  <si>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</si>
  <si>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</si>
  <si>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</si>
  <si>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</si>
  <si>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</si>
  <si>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</si>
  <si>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</si>
  <si>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</si>
  <si>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</si>
  <si>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</si>
  <si>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</si>
  <si>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</si>
  <si>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</si>
  <si>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</si>
  <si>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</si>
  <si>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</si>
  <si>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</si>
  <si>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</si>
  <si>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</si>
  <si>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</si>
  <si>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</si>
  <si>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</si>
  <si>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</si>
  <si>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</si>
  <si>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Subtotales</t>
  </si>
  <si>
    <t>Totales</t>
  </si>
  <si>
    <t>01.01</t>
  </si>
  <si>
    <t>01.02</t>
  </si>
  <si>
    <t>02.01</t>
  </si>
  <si>
    <t>02.02</t>
  </si>
  <si>
    <t>03.01</t>
  </si>
  <si>
    <t>03.02</t>
  </si>
  <si>
    <t>04.01</t>
  </si>
  <si>
    <t>04.02</t>
  </si>
  <si>
    <t>05.01</t>
  </si>
  <si>
    <t>05.02</t>
  </si>
  <si>
    <t>06. Asistencia a ferias. Viajes y transportes</t>
  </si>
  <si>
    <t>06.01</t>
  </si>
  <si>
    <t>06.02</t>
  </si>
  <si>
    <t>07. Gastos de formación (comercialización, internacionalización, marketing…)</t>
  </si>
  <si>
    <t>07.01</t>
  </si>
  <si>
    <t>07.02</t>
  </si>
  <si>
    <t>08. Otros gastos de promoción y venta.</t>
  </si>
  <si>
    <t>08.01</t>
  </si>
  <si>
    <t>08.02</t>
  </si>
  <si>
    <t>TOTAL GASTOS PREVISTOS DE DISTRIBUCIÓN</t>
  </si>
  <si>
    <t>01. Aportaciones privadas</t>
  </si>
  <si>
    <t>Aportación propia</t>
  </si>
  <si>
    <t>01.01.01</t>
  </si>
  <si>
    <t>Otras aportaciones privadas</t>
  </si>
  <si>
    <t>01.02.01</t>
  </si>
  <si>
    <t>02. Subvenciones públicas</t>
  </si>
  <si>
    <t>02.01.01</t>
  </si>
  <si>
    <t>Otras subvenciones públicas</t>
  </si>
  <si>
    <t>02.02.01</t>
  </si>
  <si>
    <t>TOTAL FINANCIACIÓN PREVISTA</t>
  </si>
  <si>
    <t xml:space="preserve">A.- Indicadores y recursos del proyecto </t>
  </si>
  <si>
    <t xml:space="preserve">CONVOCATORIA DE SUBVENCIONES PARA LA PROMOCIÓN Y DISTRIBUCIÓN </t>
  </si>
  <si>
    <t>fuera de EH</t>
  </si>
  <si>
    <t>CONCEPTOS DE GASTO</t>
  </si>
  <si>
    <t>CONCEPTOS / ORIGEN</t>
  </si>
  <si>
    <t>MODALIDAD DE MÚSICA - PROYECTOS UNITARIOS</t>
  </si>
  <si>
    <t>03. Implantación, actualización y mantenimiento de páginas Web.</t>
  </si>
  <si>
    <t>04. Publicidad en medios y  acciones  de comunicación y publicidad.</t>
  </si>
  <si>
    <t>02. Gastos por personal ajeno dedicado a la promoción / difusión</t>
  </si>
  <si>
    <t>01. Gastos por personal propio dedicado a la promoción / difusión</t>
  </si>
  <si>
    <t>Observaciones (b3)</t>
  </si>
  <si>
    <t>OBSERVACIONES RESPECTO AL PRESUPUESTO</t>
  </si>
  <si>
    <t>Nº</t>
  </si>
  <si>
    <t>XX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</si>
  <si>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</si>
  <si>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</si>
  <si>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</si>
  <si>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</si>
  <si>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</si>
  <si>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</si>
  <si>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</si>
  <si>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</si>
  <si>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</si>
  <si>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</si>
  <si>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</si>
  <si>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</si>
  <si>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</si>
  <si>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</si>
  <si>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</si>
  <si>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</si>
  <si>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 xml:space="preserve">JUSTIFICACIÓN DE LA SUBVENCIÓN </t>
  </si>
  <si>
    <t>1.- PRESUPUESTO FINAL DE GASTOS</t>
  </si>
  <si>
    <t>2.- PRESUPUESTO FINAL DE INGRESOS</t>
  </si>
  <si>
    <t xml:space="preserve">Total Gastos: </t>
  </si>
  <si>
    <t>08.2</t>
  </si>
  <si>
    <t>08.1</t>
  </si>
  <si>
    <t>07.2</t>
  </si>
  <si>
    <t>07.1</t>
  </si>
  <si>
    <t>06.2</t>
  </si>
  <si>
    <t>06.1</t>
  </si>
  <si>
    <t>05.2</t>
  </si>
  <si>
    <t>05.1</t>
  </si>
  <si>
    <t>04.2</t>
  </si>
  <si>
    <t>04.1</t>
  </si>
  <si>
    <t>03.2</t>
  </si>
  <si>
    <t>03.1</t>
  </si>
  <si>
    <t>02.2</t>
  </si>
  <si>
    <t>02.1</t>
  </si>
  <si>
    <t>02. Gastos por personal ajeno dedicado a la promoción difusión</t>
  </si>
  <si>
    <t>01.2</t>
  </si>
  <si>
    <t>01.1</t>
  </si>
  <si>
    <t>01. Gastos por personal propio dedicado a la promoción difusión</t>
  </si>
  <si>
    <t xml:space="preserve">05 .Inversión en nuevos soportes y elementos específicos de promoción  (audivisual / on-line) </t>
  </si>
  <si>
    <t>04. Publicidad en medios y  acciones  o elementos de comunicación y publicidad.</t>
  </si>
  <si>
    <t xml:space="preserve">Fechas / Nombre del evento / Lugar  / </t>
  </si>
  <si>
    <t>Enlace 'on-line'</t>
  </si>
  <si>
    <t>Lenguas en que se actualiza (especificar)  / Observaciones</t>
  </si>
  <si>
    <t>en Euskal Herria</t>
  </si>
  <si>
    <t>Ver 'OBSERVACIONES':  y  Justificación de las subvenciones</t>
  </si>
  <si>
    <t>% Inicial / final</t>
  </si>
  <si>
    <t>Subvención  Gobierno Vasco</t>
  </si>
  <si>
    <t>Subvención otorogada en esta convocatoria</t>
  </si>
  <si>
    <t>SOLICITANTE</t>
  </si>
  <si>
    <t>PROYECTO</t>
  </si>
  <si>
    <t xml:space="preserve">A3).- Inversión en soportes y elementos específicos de promoción  (audivisual / on-line) </t>
  </si>
  <si>
    <t>% / Presupuesto</t>
  </si>
  <si>
    <t>%  / Presupuesto</t>
  </si>
  <si>
    <t>04. Publicidad en medios y  acciones   o elementos de comunicación y publicidad.</t>
  </si>
  <si>
    <t>PRTO. INICIAL</t>
  </si>
  <si>
    <t>PRTO. EJECUTADO</t>
  </si>
  <si>
    <t>RESPONSABLE DE LA SOLICITUD</t>
  </si>
  <si>
    <t>FECHA</t>
  </si>
  <si>
    <t>FECHA JUSTIFICACIÓN</t>
  </si>
  <si>
    <t>XX/XX/2025</t>
  </si>
  <si>
    <t>SALA / TEATRO / FESTIVAL</t>
  </si>
  <si>
    <t>LOCALIDAD</t>
  </si>
  <si>
    <t xml:space="preserve">EH / COM. AUTÓNOMA / ESTADO </t>
  </si>
  <si>
    <t>OBSERVACIONES</t>
  </si>
  <si>
    <r>
      <t xml:space="preserve">1.- PRESUPUESTO DE GASTOS </t>
    </r>
    <r>
      <rPr>
        <sz val="12"/>
        <color theme="0"/>
        <rFont val="Calibri"/>
        <family val="2"/>
        <scheme val="minor"/>
      </rPr>
      <t>(debe detallarse el objeto / concepto de cada gasto previsto)</t>
    </r>
  </si>
  <si>
    <r>
      <t xml:space="preserve">Al cumplimentar la relación clasificada de los gastos de la actividad </t>
    </r>
    <r>
      <rPr>
        <u/>
        <sz val="9"/>
        <rFont val="Calibri"/>
        <family val="2"/>
      </rPr>
      <t>deberán especificarse los siguientes datos:</t>
    </r>
  </si>
  <si>
    <r>
      <rPr>
        <b/>
        <sz val="12"/>
        <color rgb="FFC00000"/>
        <rFont val="Calibri"/>
        <family val="2"/>
      </rPr>
      <t xml:space="preserve">** AÑADIR LÍNEAS: </t>
    </r>
    <r>
      <rPr>
        <sz val="10"/>
        <color rgb="FFC00000"/>
        <rFont val="Calibri"/>
        <family val="2"/>
      </rPr>
      <t>en el bloque  correspondiente, colocarse debajo de la última línea utilizada / seleccionar linea /  botón derecho / INSERTAR / rellenar nuevo código y resto de información.</t>
    </r>
  </si>
  <si>
    <r>
      <t xml:space="preserve">** AÑADIR LÍNEAS: </t>
    </r>
    <r>
      <rPr>
        <sz val="11"/>
        <color rgb="FFA82800"/>
        <rFont val="Calibri"/>
        <family val="2"/>
      </rPr>
      <t>en el bloque  correspondiente, colocarse debajo de la última línea utilizada / seleccionar linea /  botón derecho / INSERTAR / rellenar nuevo código y resto de información.</t>
    </r>
  </si>
  <si>
    <r>
      <rPr>
        <b/>
        <sz val="11"/>
        <color rgb="FFC00000"/>
        <rFont val="Calibri"/>
        <family val="2"/>
        <scheme val="minor"/>
      </rPr>
      <t xml:space="preserve">** AÑADIR LÍNEAS: </t>
    </r>
    <r>
      <rPr>
        <sz val="10"/>
        <color rgb="FFC00000"/>
        <rFont val="Calibri"/>
        <family val="2"/>
        <scheme val="minor"/>
      </rPr>
      <t>en el bloque  correspondiente, colocarse debajo de la última línea utilizada / seleccionar linea /  botón derecho / INSERTAR / rellenar nuevo código y resto de información.</t>
    </r>
  </si>
  <si>
    <t>Observaciones</t>
  </si>
  <si>
    <t>Número de jornadas laborales completas (sumatorio)</t>
  </si>
  <si>
    <t>Número de trabajadores (en cualquier régimen)</t>
  </si>
  <si>
    <t>B.- Volumen y Actividad de la entidad</t>
  </si>
  <si>
    <t>- %</t>
  </si>
  <si>
    <t>- / -</t>
  </si>
  <si>
    <t>F4</t>
  </si>
  <si>
    <t>F3</t>
  </si>
  <si>
    <t>F2</t>
  </si>
  <si>
    <t>F1</t>
  </si>
  <si>
    <t>Nº mujeres / Nº total</t>
  </si>
  <si>
    <t xml:space="preserve"> Número total     </t>
  </si>
  <si>
    <t>2.- DATOS PAR LA VALORACIÓN DE LA SOLICITUD</t>
  </si>
  <si>
    <t>Localidad de referencia</t>
  </si>
  <si>
    <t xml:space="preserve">Nombre del(a) artista o formación </t>
  </si>
  <si>
    <t>Localidad  (referencia del grupo)</t>
  </si>
  <si>
    <t>Nombre de la formación o artista</t>
  </si>
  <si>
    <t>Número</t>
  </si>
  <si>
    <t xml:space="preserve">MODALIDAD DE MÚSICA - PROYECTOS EMPRESARIALES </t>
  </si>
  <si>
    <r>
      <t xml:space="preserve">** AÑADIR LÍNEAS: </t>
    </r>
    <r>
      <rPr>
        <sz val="12"/>
        <color rgb="FFC00000"/>
        <rFont val="Calibri"/>
        <family val="2"/>
      </rPr>
      <t>colocarse debajo de la última línea utilizada ( a partir de la 16) / seleccionar linea /  botón derecho / INSERTAR / rellenar nuevo Nº y resto de información.</t>
    </r>
  </si>
  <si>
    <t>FORMACIÓN</t>
  </si>
  <si>
    <t>Nº DE FACTURA</t>
  </si>
  <si>
    <t>IMPORTE (SIN IVA)</t>
  </si>
  <si>
    <t>ENTIDAD SOLICITANTE</t>
  </si>
  <si>
    <t>FORMACIONES MUSICALES</t>
  </si>
  <si>
    <t>TÍTULO PROYECTO</t>
  </si>
  <si>
    <t xml:space="preserve">A4).- Porcentaje de autofinanciación </t>
  </si>
  <si>
    <t>A8) Euskera (% Repertorio)</t>
  </si>
  <si>
    <t>B2).- Antigüedad de la entidad (Año del registro de escrituras)</t>
  </si>
  <si>
    <t xml:space="preserve">1.d_Finalidad, objetivos y actividades previstas  en el proyecto (2024-25)       -máximo 400 caracteres (presentar además  Memoria breve) </t>
  </si>
  <si>
    <t>ARTISTAS O GRUPOS MUSICALES REPRESENTADOS -DISTRIBUIDOS- POR LA ENTIDAD EN 2023 (AL MENOS, 4)</t>
  </si>
  <si>
    <t>PRESUPUESTO PROYECTO</t>
  </si>
  <si>
    <t>CANTIDAD SOLICITADA</t>
  </si>
  <si>
    <t>% SOLIC. / PRESUPTO.</t>
  </si>
  <si>
    <t>B1).- Volumen de personal de la entidad  / Aportad datos relativos al siguiente periodo temporal: 1- IX-2023 / 26 - VI - 2024</t>
  </si>
  <si>
    <t>B4).- Actividades estables de Formación profesional o sensibilización de públicos (programas específicos con la misma denominación desde al menos 2021)</t>
  </si>
  <si>
    <t>Nombre de la actividad</t>
  </si>
  <si>
    <t>Tipo de actividad</t>
  </si>
  <si>
    <t>Nº de ediciones / Años (xx - xx)</t>
  </si>
  <si>
    <t>Lugar / fechas (última edición)</t>
  </si>
  <si>
    <t>B3).-Conciertos facturados por la entidad solicitante en el año 2023  -formaciones incluidas en el proyecto- (en el Formulario 3 debe aportarse relación y datos de todos los conciertos y  facturas correspondientes)</t>
  </si>
  <si>
    <t>Observaciones sobre los datos aportados (hacer referencia al nº del apartado correspondiente) / max. 800 caracteres</t>
  </si>
  <si>
    <t>2.- LISTADO / DATOS DE LOS CONCIERTOS Y DE LAS FACTURAS</t>
  </si>
  <si>
    <t>OBSERVACIONES RESPECTO AL PRESUPUESTO / (máximo 800 caracteres)</t>
  </si>
  <si>
    <t xml:space="preserve">S2.-CONCIERTOS FACTURADOS POR LA ENTIDAD SOLICITANTE EN 2023 - formaciones del proyecto-                </t>
  </si>
  <si>
    <t>S3.-PRESUPUESTO DE GASTOS E INGRESOS DEL PROYECTO</t>
  </si>
  <si>
    <t>J1.-BALANCE FINAL DE GASTOS E INGRESOS DEL PROYECTO EJECUTADO (DECLARACIÓN RESPONSABLE)</t>
  </si>
  <si>
    <t xml:space="preserve">J2.- RELACIÓN CLASIFICADA DE LOS  DOCUMENTOS JUSTIFICATIVOS DEL GASTO </t>
  </si>
  <si>
    <t>A7).-  Participación de la mujer -formaciones del proyecto- / En su caso:  Nombre líder(es)  /</t>
  </si>
  <si>
    <t xml:space="preserve">S1.-DATOS GENERALES  </t>
  </si>
  <si>
    <t>1.- SOLICITANTE / DATOS GENERALES</t>
  </si>
  <si>
    <t>FORMACIONES (O PROYECTOS) MUSICALES INCLUIDAS EN LA SOLICITUD (entre 2 y 4)</t>
  </si>
  <si>
    <t>CONVOCATORIA DE SUBVENCIONES PARA LA PROMOCIÓN Y DISTRIBUCIÓN 2024</t>
  </si>
  <si>
    <t>Proyecto subvencionado  (formación musical / título)</t>
  </si>
  <si>
    <t>Subv (€)</t>
  </si>
  <si>
    <t>A6).- Asistencia a ferias o eventos profesionales en los años 2022 y 2023 (según lo establecido en el articulo 22.3.d de la convocatoria)</t>
  </si>
  <si>
    <r>
      <t>B.- PRESUPUESTO DE INGRESOS</t>
    </r>
    <r>
      <rPr>
        <sz val="12"/>
        <color theme="0"/>
        <rFont val="Calibri"/>
        <family val="2"/>
        <scheme val="minor"/>
      </rPr>
      <t xml:space="preserve"> (Detallar origen)</t>
    </r>
  </si>
  <si>
    <t xml:space="preserve">Dpto. de Cultura - Cantidad solicitada en esta convocatoria </t>
  </si>
  <si>
    <t>Gobierno Vasco</t>
  </si>
  <si>
    <t>A) ORD</t>
  </si>
  <si>
    <t>B) TIPO</t>
  </si>
  <si>
    <t>C) NÚMERO</t>
  </si>
  <si>
    <t>D) FECHA</t>
  </si>
  <si>
    <t>E) EMISOR</t>
  </si>
  <si>
    <t>F) CONCEPTO</t>
  </si>
  <si>
    <t>G) IMPORTE</t>
  </si>
  <si>
    <t>E) EMISOR  del justificante de gasto: Nombre y apellidos o denominación social del emisor de la factura. En el caso de las nóminas, nombre y apellidos del empleado.</t>
  </si>
  <si>
    <t>D) FECHA del justificante de gasto. Fecha de emisión de la factura. Si es nómina, el mes al que corresponde.</t>
  </si>
  <si>
    <t>C) NÚMERO identificativo del justificante de gasto:  si el justificante es una factura, el número que se le haya dado y, en su caso, la serie.</t>
  </si>
  <si>
    <t>B) TIPO de justificación de gasto. Especificar si el justificante es factura, nómina o TC1 y TC2. En caso de ser cooperativas o personas físicas, los documentos equivalentes a aquellos.</t>
  </si>
  <si>
    <t>A) ORD_N.º n correlativo del justificante de gasto</t>
  </si>
  <si>
    <t>G) IMPORTE del justificante de gasto. Especificar el importe total de la factura o nómina.</t>
  </si>
  <si>
    <t>F) CONCPETO del justificante de gasto. El concepto que figura en la factura.</t>
  </si>
  <si>
    <t>FECHA (D / M / A)</t>
  </si>
  <si>
    <r>
      <t xml:space="preserve">A5).- Web  de la entidad (debe  incluir o procurar acceso a las formaciones musicales incluidas en el proyecto /   </t>
    </r>
    <r>
      <rPr>
        <sz val="10"/>
        <color theme="1"/>
        <rFont val="Calibri"/>
        <family val="2"/>
      </rPr>
      <t>Cont. mínimos: biografia y perfil de la formación musical / referencias artísticas / gira actual (e historial)</t>
    </r>
  </si>
  <si>
    <t>BENEFICIARIO / A</t>
  </si>
  <si>
    <t>Código Grupo</t>
  </si>
  <si>
    <t>A1).- Subvenciones del Departamento de Cultura a la Producción musical  en 2022 y/o en 2023 (grupos o artistas incluidos en el proyecto)</t>
  </si>
  <si>
    <t>Persona(s) asistentes (de la empresa)</t>
  </si>
  <si>
    <t>A2).-Ratio del presupuesto sobre conciertos facturados en 2023</t>
  </si>
  <si>
    <t xml:space="preserve">PROYECTO / GRUPOS </t>
  </si>
  <si>
    <t>ARTISTAS / GRUPOS MUSICALES OBJETO DEL PROYECTO</t>
  </si>
  <si>
    <t>ZZ</t>
  </si>
  <si>
    <t>ku224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</si>
</sst>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[$€]_-;\-* #,##0.00[$€]_-;_-* &quot;-&quot;??[$€]_-;_-@_-"/>
    <numFmt numFmtId="166" formatCode="#,##0.00_ ;\-#,##0.00\ "/>
    <numFmt numFmtId="167" formatCode="#,##0.00\ _€"/>
  </numFmts>
  <fonts count="68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sz val="12"/>
      <name val="Calibri"/>
      <family val="2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0000FF"/>
      <name val="Calibri"/>
      <family val="2"/>
    </font>
    <font>
      <sz val="12"/>
      <color theme="0"/>
      <name val="Calibri"/>
      <family val="2"/>
    </font>
    <font>
      <b/>
      <sz val="10"/>
      <color rgb="FF0000FF"/>
      <name val="Calibri"/>
      <family val="2"/>
    </font>
    <font>
      <b/>
      <sz val="15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800080"/>
      <name val="Calibri"/>
      <family val="2"/>
    </font>
    <font>
      <b/>
      <sz val="12"/>
      <color rgb="FFC0000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Calibri"/>
      <family val="2"/>
    </font>
    <font>
      <sz val="11"/>
      <name val="Calibri"/>
      <family val="2"/>
      <scheme val="minor"/>
    </font>
    <font>
      <sz val="12"/>
      <color rgb="FFC00000"/>
      <name val="Calibri"/>
      <family val="2"/>
    </font>
    <font>
      <sz val="11"/>
      <color theme="1"/>
      <name val="Calibri"/>
      <family val="2"/>
    </font>
    <font>
      <sz val="11"/>
      <color rgb="FF0000FF"/>
      <name val="Calibri"/>
      <family val="2"/>
    </font>
    <font>
      <sz val="11"/>
      <color rgb="FFC00000"/>
      <name val="Calibri"/>
      <family val="2"/>
    </font>
    <font>
      <b/>
      <sz val="12"/>
      <color rgb="FFCC3300"/>
      <name val="Calibri"/>
      <family val="2"/>
    </font>
    <font>
      <sz val="11"/>
      <color rgb="FF0000FF"/>
      <name val="Calibri"/>
      <family val="2"/>
      <scheme val="minor"/>
    </font>
    <font>
      <sz val="11"/>
      <color rgb="FF005EA4"/>
      <name val="Calibri"/>
      <family val="2"/>
      <scheme val="minor"/>
    </font>
    <font>
      <sz val="12"/>
      <name val="Calibri"/>
      <family val="2"/>
      <scheme val="minor"/>
    </font>
    <font>
      <u/>
      <sz val="9"/>
      <name val="Calibri"/>
      <family val="2"/>
    </font>
    <font>
      <b/>
      <sz val="11"/>
      <color rgb="FFC00000"/>
      <name val="Calibri"/>
      <family val="2"/>
    </font>
    <font>
      <b/>
      <sz val="11"/>
      <color rgb="FFA82800"/>
      <name val="Calibri"/>
      <family val="2"/>
    </font>
    <font>
      <sz val="11"/>
      <color rgb="FFA82800"/>
      <name val="Calibri"/>
      <family val="2"/>
    </font>
    <font>
      <b/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4"/>
      <color rgb="FF0000FF"/>
      <name val="Calibri"/>
      <family val="2"/>
    </font>
    <font>
      <sz val="12"/>
      <color rgb="FF0000FF"/>
      <name val="Calibri"/>
      <family val="2"/>
    </font>
    <font>
      <sz val="10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rgb="FFA82800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A95C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2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2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458">
    <xf numFmtId="0" fontId="0" fillId="0" borderId="0" xfId="0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2" fillId="7" borderId="3" xfId="0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4" fontId="33" fillId="8" borderId="9" xfId="0" applyNumberFormat="1" applyFont="1" applyFill="1" applyBorder="1" applyAlignment="1" applyProtection="1">
      <alignment horizontal="left" vertical="center"/>
      <protection locked="0"/>
    </xf>
    <xf numFmtId="0" fontId="30" fillId="9" borderId="0" xfId="0" applyFont="1" applyFill="1" applyAlignment="1">
      <alignment vertical="center"/>
    </xf>
    <xf numFmtId="0" fontId="30" fillId="11" borderId="9" xfId="0" applyFont="1" applyFill="1" applyBorder="1" applyAlignment="1">
      <alignment horizontal="left" vertical="center" indent="1"/>
    </xf>
    <xf numFmtId="164" fontId="30" fillId="11" borderId="9" xfId="0" applyNumberFormat="1" applyFont="1" applyFill="1" applyBorder="1" applyAlignment="1">
      <alignment horizontal="left" vertical="center"/>
    </xf>
    <xf numFmtId="0" fontId="33" fillId="8" borderId="9" xfId="0" applyFont="1" applyFill="1" applyBorder="1" applyAlignment="1" applyProtection="1">
      <alignment horizontal="left" vertical="center" indent="1"/>
      <protection locked="0"/>
    </xf>
    <xf numFmtId="4" fontId="33" fillId="8" borderId="9" xfId="3" applyNumberFormat="1" applyFont="1" applyFill="1" applyBorder="1" applyAlignment="1" applyProtection="1">
      <alignment horizontal="right" vertical="center" indent="1"/>
      <protection locked="0"/>
    </xf>
    <xf numFmtId="4" fontId="32" fillId="10" borderId="9" xfId="1" applyNumberFormat="1" applyFont="1" applyFill="1" applyBorder="1" applyAlignment="1" applyProtection="1">
      <alignment horizontal="right" vertical="center" indent="1"/>
    </xf>
    <xf numFmtId="10" fontId="32" fillId="10" borderId="9" xfId="7" applyNumberFormat="1" applyFont="1" applyFill="1" applyBorder="1" applyAlignment="1" applyProtection="1">
      <alignment horizontal="right" vertical="center" indent="1"/>
    </xf>
    <xf numFmtId="4" fontId="32" fillId="10" borderId="9" xfId="3" applyNumberFormat="1" applyFont="1" applyFill="1" applyBorder="1" applyAlignment="1" applyProtection="1">
      <alignment horizontal="right" vertical="center" indent="1"/>
    </xf>
    <xf numFmtId="4" fontId="35" fillId="10" borderId="9" xfId="1" applyNumberFormat="1" applyFont="1" applyFill="1" applyBorder="1" applyAlignment="1" applyProtection="1">
      <alignment vertical="center"/>
    </xf>
    <xf numFmtId="10" fontId="35" fillId="10" borderId="9" xfId="7" applyNumberFormat="1" applyFont="1" applyFill="1" applyBorder="1" applyAlignment="1" applyProtection="1">
      <alignment horizontal="right" vertical="center" indent="1"/>
    </xf>
    <xf numFmtId="0" fontId="33" fillId="8" borderId="9" xfId="0" applyFont="1" applyFill="1" applyBorder="1" applyAlignment="1">
      <alignment horizontal="left" vertical="center" indent="1"/>
    </xf>
    <xf numFmtId="0" fontId="30" fillId="11" borderId="2" xfId="0" applyFont="1" applyFill="1" applyBorder="1" applyAlignment="1">
      <alignment vertical="center"/>
    </xf>
    <xf numFmtId="0" fontId="0" fillId="9" borderId="0" xfId="0" applyFill="1"/>
    <xf numFmtId="0" fontId="30" fillId="11" borderId="6" xfId="0" applyFont="1" applyFill="1" applyBorder="1" applyAlignment="1">
      <alignment vertical="center"/>
    </xf>
    <xf numFmtId="0" fontId="30" fillId="11" borderId="7" xfId="0" applyFont="1" applyFill="1" applyBorder="1" applyAlignment="1">
      <alignment vertical="center"/>
    </xf>
    <xf numFmtId="0" fontId="30" fillId="11" borderId="1" xfId="0" applyFont="1" applyFill="1" applyBorder="1" applyAlignment="1">
      <alignment vertical="center"/>
    </xf>
    <xf numFmtId="0" fontId="30" fillId="11" borderId="4" xfId="0" applyFont="1" applyFill="1" applyBorder="1" applyAlignment="1" applyProtection="1">
      <alignment vertical="center"/>
      <protection locked="0"/>
    </xf>
    <xf numFmtId="0" fontId="30" fillId="11" borderId="5" xfId="0" applyFont="1" applyFill="1" applyBorder="1" applyAlignment="1" applyProtection="1">
      <alignment vertical="center"/>
      <protection locked="0"/>
    </xf>
    <xf numFmtId="0" fontId="0" fillId="8" borderId="0" xfId="0" applyFill="1"/>
    <xf numFmtId="0" fontId="30" fillId="12" borderId="0" xfId="5" applyFont="1" applyFill="1" applyAlignment="1">
      <alignment vertical="center"/>
    </xf>
    <xf numFmtId="0" fontId="30" fillId="9" borderId="0" xfId="5" applyFont="1" applyFill="1" applyAlignment="1">
      <alignment vertical="center"/>
    </xf>
    <xf numFmtId="0" fontId="30" fillId="11" borderId="2" xfId="5" applyFont="1" applyFill="1" applyBorder="1" applyAlignment="1">
      <alignment vertical="center"/>
    </xf>
    <xf numFmtId="0" fontId="34" fillId="11" borderId="17" xfId="5" applyFont="1" applyFill="1" applyBorder="1" applyAlignment="1">
      <alignment vertical="center"/>
    </xf>
    <xf numFmtId="0" fontId="34" fillId="11" borderId="18" xfId="5" applyFont="1" applyFill="1" applyBorder="1" applyAlignment="1">
      <alignment vertical="center"/>
    </xf>
    <xf numFmtId="0" fontId="34" fillId="11" borderId="19" xfId="5" applyFont="1" applyFill="1" applyBorder="1" applyAlignment="1">
      <alignment vertical="center"/>
    </xf>
    <xf numFmtId="167" fontId="32" fillId="10" borderId="9" xfId="1" applyNumberFormat="1" applyFont="1" applyFill="1" applyBorder="1" applyAlignment="1" applyProtection="1">
      <alignment horizontal="right" vertical="center"/>
    </xf>
    <xf numFmtId="10" fontId="32" fillId="10" borderId="9" xfId="7" applyNumberFormat="1" applyFont="1" applyFill="1" applyBorder="1" applyAlignment="1" applyProtection="1">
      <alignment horizontal="right" vertical="center"/>
    </xf>
    <xf numFmtId="0" fontId="33" fillId="8" borderId="9" xfId="5" applyFont="1" applyFill="1" applyBorder="1" applyAlignment="1">
      <alignment horizontal="left" vertical="center" indent="1"/>
    </xf>
    <xf numFmtId="164" fontId="33" fillId="8" borderId="9" xfId="5" applyNumberFormat="1" applyFont="1" applyFill="1" applyBorder="1" applyAlignment="1" applyProtection="1">
      <alignment horizontal="left" vertical="center"/>
      <protection locked="0"/>
    </xf>
    <xf numFmtId="0" fontId="30" fillId="11" borderId="0" xfId="5" applyFont="1" applyFill="1" applyAlignment="1">
      <alignment vertical="center"/>
    </xf>
    <xf numFmtId="0" fontId="30" fillId="12" borderId="0" xfId="5" applyFont="1" applyFill="1" applyAlignment="1" applyProtection="1">
      <alignment vertical="center"/>
      <protection locked="0"/>
    </xf>
    <xf numFmtId="0" fontId="33" fillId="8" borderId="9" xfId="5" applyFont="1" applyFill="1" applyBorder="1" applyAlignment="1" applyProtection="1">
      <alignment horizontal="left" vertical="center" indent="1"/>
      <protection locked="0"/>
    </xf>
    <xf numFmtId="0" fontId="30" fillId="11" borderId="0" xfId="5" applyFont="1" applyFill="1" applyAlignment="1" applyProtection="1">
      <alignment vertical="center"/>
      <protection locked="0"/>
    </xf>
    <xf numFmtId="0" fontId="30" fillId="11" borderId="2" xfId="5" applyFont="1" applyFill="1" applyBorder="1" applyAlignment="1" applyProtection="1">
      <alignment vertical="center"/>
      <protection locked="0"/>
    </xf>
    <xf numFmtId="0" fontId="30" fillId="9" borderId="0" xfId="5" applyFont="1" applyFill="1" applyAlignment="1" applyProtection="1">
      <alignment vertical="center"/>
      <protection locked="0"/>
    </xf>
    <xf numFmtId="0" fontId="30" fillId="8" borderId="9" xfId="5" applyFont="1" applyFill="1" applyBorder="1" applyAlignment="1" applyProtection="1">
      <alignment horizontal="left" vertical="center" indent="1"/>
      <protection locked="0"/>
    </xf>
    <xf numFmtId="0" fontId="34" fillId="11" borderId="18" xfId="5" applyFont="1" applyFill="1" applyBorder="1" applyAlignment="1" applyProtection="1">
      <alignment vertical="center"/>
      <protection locked="0"/>
    </xf>
    <xf numFmtId="4" fontId="35" fillId="10" borderId="9" xfId="7" applyNumberFormat="1" applyFont="1" applyFill="1" applyBorder="1" applyAlignment="1" applyProtection="1">
      <alignment horizontal="right" vertical="center"/>
    </xf>
    <xf numFmtId="10" fontId="35" fillId="10" borderId="9" xfId="7" applyNumberFormat="1" applyFont="1" applyFill="1" applyBorder="1" applyAlignment="1" applyProtection="1">
      <alignment horizontal="right" vertical="center"/>
    </xf>
    <xf numFmtId="167" fontId="32" fillId="10" borderId="9" xfId="1" applyNumberFormat="1" applyFont="1" applyFill="1" applyBorder="1" applyAlignment="1" applyProtection="1">
      <alignment horizontal="right" vertical="center" indent="1"/>
    </xf>
    <xf numFmtId="0" fontId="30" fillId="11" borderId="9" xfId="5" applyFont="1" applyFill="1" applyBorder="1" applyAlignment="1">
      <alignment horizontal="left" vertical="center" indent="1"/>
    </xf>
    <xf numFmtId="164" fontId="30" fillId="11" borderId="9" xfId="5" applyNumberFormat="1" applyFont="1" applyFill="1" applyBorder="1" applyAlignment="1">
      <alignment horizontal="left" vertical="center"/>
    </xf>
    <xf numFmtId="164" fontId="33" fillId="8" borderId="9" xfId="5" applyNumberFormat="1" applyFont="1" applyFill="1" applyBorder="1" applyAlignment="1">
      <alignment horizontal="left" vertical="center"/>
    </xf>
    <xf numFmtId="167" fontId="35" fillId="10" borderId="9" xfId="1" applyNumberFormat="1" applyFont="1" applyFill="1" applyBorder="1" applyAlignment="1" applyProtection="1">
      <alignment horizontal="right" vertical="center"/>
    </xf>
    <xf numFmtId="4" fontId="30" fillId="12" borderId="0" xfId="5" applyNumberFormat="1" applyFont="1" applyFill="1" applyAlignment="1">
      <alignment vertical="center"/>
    </xf>
    <xf numFmtId="167" fontId="30" fillId="12" borderId="0" xfId="5" applyNumberFormat="1" applyFont="1" applyFill="1" applyAlignment="1">
      <alignment horizontal="right" vertical="center"/>
    </xf>
    <xf numFmtId="10" fontId="30" fillId="12" borderId="0" xfId="5" applyNumberFormat="1" applyFont="1" applyFill="1" applyAlignment="1">
      <alignment vertical="center"/>
    </xf>
    <xf numFmtId="4" fontId="30" fillId="9" borderId="0" xfId="5" applyNumberFormat="1" applyFont="1" applyFill="1" applyAlignment="1">
      <alignment vertical="center"/>
    </xf>
    <xf numFmtId="167" fontId="30" fillId="9" borderId="0" xfId="5" applyNumberFormat="1" applyFont="1" applyFill="1" applyAlignment="1">
      <alignment horizontal="right" vertical="center"/>
    </xf>
    <xf numFmtId="10" fontId="30" fillId="9" borderId="0" xfId="5" applyNumberFormat="1" applyFont="1" applyFill="1" applyAlignment="1">
      <alignment vertical="center"/>
    </xf>
    <xf numFmtId="0" fontId="4" fillId="9" borderId="0" xfId="5" applyFill="1" applyAlignment="1">
      <alignment vertical="center"/>
    </xf>
    <xf numFmtId="0" fontId="4" fillId="12" borderId="0" xfId="5" applyFill="1" applyAlignment="1">
      <alignment vertical="center"/>
    </xf>
    <xf numFmtId="4" fontId="19" fillId="12" borderId="0" xfId="5" applyNumberFormat="1" applyFont="1" applyFill="1" applyAlignment="1">
      <alignment vertical="center"/>
    </xf>
    <xf numFmtId="0" fontId="28" fillId="9" borderId="0" xfId="5" applyFont="1" applyFill="1" applyAlignment="1">
      <alignment vertical="center"/>
    </xf>
    <xf numFmtId="0" fontId="28" fillId="12" borderId="0" xfId="5" applyFont="1" applyFill="1" applyAlignment="1">
      <alignment vertical="center"/>
    </xf>
    <xf numFmtId="0" fontId="4" fillId="9" borderId="0" xfId="5" applyFill="1" applyAlignment="1" applyProtection="1">
      <alignment vertical="center"/>
      <protection locked="0"/>
    </xf>
    <xf numFmtId="0" fontId="4" fillId="12" borderId="0" xfId="5" applyFill="1" applyAlignment="1" applyProtection="1">
      <alignment vertical="center"/>
      <protection locked="0"/>
    </xf>
    <xf numFmtId="4" fontId="36" fillId="8" borderId="9" xfId="5" applyNumberFormat="1" applyFont="1" applyFill="1" applyBorder="1" applyAlignment="1" applyProtection="1">
      <alignment horizontal="right" vertical="center" indent="1"/>
      <protection locked="0"/>
    </xf>
    <xf numFmtId="4" fontId="36" fillId="8" borderId="9" xfId="5" applyNumberFormat="1" applyFont="1" applyFill="1" applyBorder="1" applyAlignment="1" applyProtection="1">
      <alignment horizontal="left" vertical="center" indent="1"/>
      <protection locked="0"/>
    </xf>
    <xf numFmtId="14" fontId="36" fillId="8" borderId="9" xfId="5" applyNumberFormat="1" applyFont="1" applyFill="1" applyBorder="1" applyAlignment="1" applyProtection="1">
      <alignment horizontal="center" vertical="center"/>
      <protection locked="0"/>
    </xf>
    <xf numFmtId="49" fontId="36" fillId="8" borderId="9" xfId="5" applyNumberFormat="1" applyFont="1" applyFill="1" applyBorder="1" applyAlignment="1" applyProtection="1">
      <alignment horizontal="left" vertical="center" indent="1"/>
      <protection locked="0"/>
    </xf>
    <xf numFmtId="3" fontId="36" fillId="8" borderId="9" xfId="5" quotePrefix="1" applyNumberFormat="1" applyFont="1" applyFill="1" applyBorder="1" applyAlignment="1" applyProtection="1">
      <alignment horizontal="center" vertical="center"/>
      <protection locked="0"/>
    </xf>
    <xf numFmtId="3" fontId="36" fillId="8" borderId="9" xfId="5" quotePrefix="1" applyNumberFormat="1" applyFont="1" applyFill="1" applyBorder="1" applyAlignment="1">
      <alignment horizontal="center" vertical="center"/>
    </xf>
    <xf numFmtId="3" fontId="36" fillId="8" borderId="9" xfId="5" applyNumberFormat="1" applyFont="1" applyFill="1" applyBorder="1" applyAlignment="1" applyProtection="1">
      <alignment horizontal="center" vertical="center"/>
      <protection locked="0"/>
    </xf>
    <xf numFmtId="3" fontId="36" fillId="8" borderId="9" xfId="5" applyNumberFormat="1" applyFont="1" applyFill="1" applyBorder="1" applyAlignment="1">
      <alignment horizontal="center" vertical="center"/>
    </xf>
    <xf numFmtId="0" fontId="27" fillId="9" borderId="2" xfId="5" applyFont="1" applyFill="1" applyBorder="1" applyAlignment="1">
      <alignment horizontal="left" vertical="center" wrapText="1" indent="3"/>
    </xf>
    <xf numFmtId="0" fontId="27" fillId="9" borderId="0" xfId="5" applyFont="1" applyFill="1" applyAlignment="1">
      <alignment horizontal="left" vertical="center" wrapText="1" indent="3"/>
    </xf>
    <xf numFmtId="0" fontId="27" fillId="9" borderId="1" xfId="5" applyFont="1" applyFill="1" applyBorder="1" applyAlignment="1">
      <alignment horizontal="left" vertical="center" wrapText="1" indent="3"/>
    </xf>
    <xf numFmtId="0" fontId="45" fillId="12" borderId="0" xfId="5" applyFont="1" applyFill="1" applyAlignment="1">
      <alignment horizontal="center" vertical="center"/>
    </xf>
    <xf numFmtId="4" fontId="30" fillId="9" borderId="0" xfId="0" applyNumberFormat="1" applyFont="1" applyFill="1" applyAlignment="1">
      <alignment vertical="center"/>
    </xf>
    <xf numFmtId="10" fontId="30" fillId="9" borderId="0" xfId="0" applyNumberFormat="1" applyFont="1" applyFill="1" applyAlignment="1">
      <alignment vertical="center"/>
    </xf>
    <xf numFmtId="0" fontId="3" fillId="9" borderId="18" xfId="5" applyFont="1" applyFill="1" applyBorder="1" applyAlignment="1">
      <alignment horizontal="left" vertical="center" indent="1"/>
    </xf>
    <xf numFmtId="0" fontId="3" fillId="9" borderId="19" xfId="5" applyFont="1" applyFill="1" applyBorder="1" applyAlignment="1">
      <alignment horizontal="left" vertical="center" indent="1"/>
    </xf>
    <xf numFmtId="4" fontId="50" fillId="11" borderId="9" xfId="5" applyNumberFormat="1" applyFont="1" applyFill="1" applyBorder="1" applyAlignment="1">
      <alignment horizontal="center" vertical="center"/>
    </xf>
    <xf numFmtId="167" fontId="50" fillId="11" borderId="9" xfId="5" applyNumberFormat="1" applyFont="1" applyFill="1" applyBorder="1" applyAlignment="1">
      <alignment horizontal="center" vertical="center"/>
    </xf>
    <xf numFmtId="10" fontId="50" fillId="11" borderId="9" xfId="5" applyNumberFormat="1" applyFont="1" applyFill="1" applyBorder="1" applyAlignment="1">
      <alignment horizontal="center" vertical="center" wrapText="1"/>
    </xf>
    <xf numFmtId="0" fontId="30" fillId="11" borderId="9" xfId="5" applyFont="1" applyFill="1" applyBorder="1" applyAlignment="1">
      <alignment horizontal="left" vertical="center"/>
    </xf>
    <xf numFmtId="0" fontId="33" fillId="8" borderId="9" xfId="5" applyFont="1" applyFill="1" applyBorder="1" applyAlignment="1">
      <alignment horizontal="left" vertical="center"/>
    </xf>
    <xf numFmtId="0" fontId="27" fillId="9" borderId="17" xfId="5" applyFont="1" applyFill="1" applyBorder="1" applyAlignment="1">
      <alignment horizontal="center" vertical="center"/>
    </xf>
    <xf numFmtId="0" fontId="27" fillId="9" borderId="18" xfId="5" applyFont="1" applyFill="1" applyBorder="1" applyAlignment="1">
      <alignment horizontal="left" vertical="center" wrapText="1" indent="3"/>
    </xf>
    <xf numFmtId="0" fontId="27" fillId="9" borderId="19" xfId="5" applyFont="1" applyFill="1" applyBorder="1" applyAlignment="1">
      <alignment horizontal="left" vertical="center" wrapText="1" indent="3"/>
    </xf>
    <xf numFmtId="0" fontId="27" fillId="11" borderId="9" xfId="0" applyFont="1" applyFill="1" applyBorder="1" applyAlignment="1">
      <alignment horizontal="center" vertical="center"/>
    </xf>
    <xf numFmtId="0" fontId="53" fillId="8" borderId="9" xfId="5" applyFont="1" applyFill="1" applyBorder="1" applyAlignment="1" applyProtection="1">
      <alignment horizontal="center" vertical="center" wrapText="1"/>
      <protection locked="0"/>
    </xf>
    <xf numFmtId="0" fontId="54" fillId="10" borderId="9" xfId="5" applyFont="1" applyFill="1" applyBorder="1" applyAlignment="1">
      <alignment horizontal="center" vertical="center"/>
    </xf>
    <xf numFmtId="0" fontId="27" fillId="11" borderId="9" xfId="5" applyFont="1" applyFill="1" applyBorder="1" applyAlignment="1">
      <alignment horizontal="center" vertical="center"/>
    </xf>
    <xf numFmtId="0" fontId="27" fillId="11" borderId="9" xfId="5" applyFont="1" applyFill="1" applyBorder="1" applyAlignment="1">
      <alignment horizontal="center" vertical="center" wrapText="1"/>
    </xf>
    <xf numFmtId="4" fontId="55" fillId="10" borderId="9" xfId="5" applyNumberFormat="1" applyFont="1" applyFill="1" applyBorder="1" applyAlignment="1">
      <alignment horizontal="right" vertical="center" indent="1"/>
    </xf>
    <xf numFmtId="164" fontId="56" fillId="8" borderId="9" xfId="5" applyNumberFormat="1" applyFont="1" applyFill="1" applyBorder="1" applyAlignment="1">
      <alignment horizontal="left" vertical="center"/>
    </xf>
    <xf numFmtId="166" fontId="46" fillId="10" borderId="9" xfId="5" applyNumberFormat="1" applyFont="1" applyFill="1" applyBorder="1" applyAlignment="1">
      <alignment horizontal="center" vertical="center"/>
    </xf>
    <xf numFmtId="0" fontId="54" fillId="10" borderId="9" xfId="5" applyFont="1" applyFill="1" applyBorder="1" applyAlignment="1">
      <alignment vertical="center"/>
    </xf>
    <xf numFmtId="10" fontId="46" fillId="10" borderId="9" xfId="5" applyNumberFormat="1" applyFont="1" applyFill="1" applyBorder="1" applyAlignment="1">
      <alignment horizontal="center" vertical="center"/>
    </xf>
    <xf numFmtId="0" fontId="27" fillId="11" borderId="19" xfId="5" applyFont="1" applyFill="1" applyBorder="1" applyAlignment="1">
      <alignment horizontal="center" vertical="center"/>
    </xf>
    <xf numFmtId="0" fontId="46" fillId="10" borderId="9" xfId="5" applyFont="1" applyFill="1" applyBorder="1" applyAlignment="1">
      <alignment vertical="center"/>
    </xf>
    <xf numFmtId="0" fontId="48" fillId="10" borderId="9" xfId="5" applyFont="1" applyFill="1" applyBorder="1" applyAlignment="1">
      <alignment horizontal="left" vertical="center"/>
    </xf>
    <xf numFmtId="0" fontId="33" fillId="8" borderId="9" xfId="5" applyFont="1" applyFill="1" applyBorder="1" applyAlignment="1">
      <alignment horizontal="center" vertical="center"/>
    </xf>
    <xf numFmtId="0" fontId="48" fillId="10" borderId="9" xfId="5" applyFont="1" applyFill="1" applyBorder="1" applyAlignment="1">
      <alignment horizontal="center" vertical="center"/>
    </xf>
    <xf numFmtId="0" fontId="27" fillId="12" borderId="0" xfId="5" applyFont="1" applyFill="1" applyAlignment="1">
      <alignment vertical="center"/>
    </xf>
    <xf numFmtId="4" fontId="60" fillId="10" borderId="9" xfId="5" applyNumberFormat="1" applyFont="1" applyFill="1" applyBorder="1" applyAlignment="1">
      <alignment horizontal="right" vertical="center" indent="1"/>
    </xf>
    <xf numFmtId="0" fontId="27" fillId="9" borderId="0" xfId="5" applyFont="1" applyFill="1" applyAlignment="1">
      <alignment vertical="center"/>
    </xf>
    <xf numFmtId="0" fontId="0" fillId="9" borderId="0" xfId="0" applyFill="1" applyProtection="1">
      <protection locked="0"/>
    </xf>
    <xf numFmtId="0" fontId="32" fillId="9" borderId="17" xfId="5" applyFont="1" applyFill="1" applyBorder="1" applyAlignment="1">
      <alignment horizontal="left" vertical="center" indent="1"/>
    </xf>
    <xf numFmtId="0" fontId="61" fillId="9" borderId="18" xfId="5" applyFont="1" applyFill="1" applyBorder="1" applyAlignment="1">
      <alignment vertical="center"/>
    </xf>
    <xf numFmtId="0" fontId="4" fillId="9" borderId="0" xfId="8" applyFill="1" applyAlignment="1">
      <alignment vertical="center"/>
    </xf>
    <xf numFmtId="0" fontId="27" fillId="9" borderId="0" xfId="8" applyFont="1" applyFill="1" applyAlignment="1">
      <alignment vertical="center"/>
    </xf>
    <xf numFmtId="0" fontId="64" fillId="11" borderId="3" xfId="8" applyFont="1" applyFill="1" applyBorder="1" applyAlignment="1">
      <alignment horizontal="left" vertical="center" indent="2"/>
    </xf>
    <xf numFmtId="0" fontId="64" fillId="11" borderId="4" xfId="8" applyFont="1" applyFill="1" applyBorder="1" applyAlignment="1">
      <alignment horizontal="left" vertical="center" indent="2"/>
    </xf>
    <xf numFmtId="0" fontId="4" fillId="11" borderId="2" xfId="8" applyFill="1" applyBorder="1" applyAlignment="1" applyProtection="1">
      <alignment horizontal="center" vertical="center"/>
      <protection locked="0"/>
    </xf>
    <xf numFmtId="0" fontId="17" fillId="8" borderId="9" xfId="8" applyFont="1" applyFill="1" applyBorder="1" applyAlignment="1" applyProtection="1">
      <alignment horizontal="left" vertical="center" wrapText="1" indent="1"/>
      <protection locked="0"/>
    </xf>
    <xf numFmtId="14" fontId="17" fillId="8" borderId="9" xfId="8" applyNumberFormat="1" applyFont="1" applyFill="1" applyBorder="1" applyAlignment="1" applyProtection="1">
      <alignment horizontal="left" vertical="center" wrapText="1" indent="1"/>
      <protection locked="0"/>
    </xf>
    <xf numFmtId="14" fontId="17" fillId="8" borderId="9" xfId="8" applyNumberFormat="1" applyFont="1" applyFill="1" applyBorder="1" applyAlignment="1" applyProtection="1">
      <alignment horizontal="center" vertical="center" wrapText="1"/>
      <protection locked="0"/>
    </xf>
    <xf numFmtId="0" fontId="7" fillId="17" borderId="9" xfId="8" applyFont="1" applyFill="1" applyBorder="1" applyAlignment="1" applyProtection="1">
      <alignment horizontal="center" vertical="center" wrapText="1"/>
      <protection locked="0"/>
    </xf>
    <xf numFmtId="0" fontId="7" fillId="11" borderId="1" xfId="8" applyFont="1" applyFill="1" applyBorder="1" applyAlignment="1" applyProtection="1">
      <alignment horizontal="center" vertical="center" wrapText="1"/>
      <protection locked="0"/>
    </xf>
    <xf numFmtId="0" fontId="14" fillId="11" borderId="2" xfId="8" applyFont="1" applyFill="1" applyBorder="1" applyAlignment="1">
      <alignment horizontal="center" vertical="center" wrapText="1"/>
    </xf>
    <xf numFmtId="0" fontId="7" fillId="18" borderId="9" xfId="8" applyFont="1" applyFill="1" applyBorder="1" applyAlignment="1" applyProtection="1">
      <alignment horizontal="center" vertical="center" wrapText="1"/>
      <protection locked="0"/>
    </xf>
    <xf numFmtId="0" fontId="64" fillId="11" borderId="1" xfId="8" applyFont="1" applyFill="1" applyBorder="1" applyAlignment="1">
      <alignment horizontal="left" vertical="center" indent="2"/>
    </xf>
    <xf numFmtId="0" fontId="4" fillId="11" borderId="2" xfId="8" applyFill="1" applyBorder="1" applyAlignment="1">
      <alignment horizontal="center" vertical="center"/>
    </xf>
    <xf numFmtId="0" fontId="8" fillId="11" borderId="7" xfId="8" applyFont="1" applyFill="1" applyBorder="1" applyAlignment="1">
      <alignment horizontal="left" vertical="center"/>
    </xf>
    <xf numFmtId="0" fontId="8" fillId="11" borderId="8" xfId="8" applyFont="1" applyFill="1" applyBorder="1" applyAlignment="1">
      <alignment vertical="center"/>
    </xf>
    <xf numFmtId="0" fontId="8" fillId="11" borderId="8" xfId="8" applyFont="1" applyFill="1" applyBorder="1" applyAlignment="1">
      <alignment horizontal="center" vertical="center"/>
    </xf>
    <xf numFmtId="0" fontId="4" fillId="12" borderId="9" xfId="8" applyFill="1" applyBorder="1" applyAlignment="1">
      <alignment horizontal="center" vertical="center" wrapText="1"/>
    </xf>
    <xf numFmtId="0" fontId="4" fillId="12" borderId="9" xfId="8" applyFill="1" applyBorder="1" applyAlignment="1">
      <alignment horizontal="left" vertical="center" wrapText="1" indent="1"/>
    </xf>
    <xf numFmtId="0" fontId="27" fillId="12" borderId="9" xfId="8" quotePrefix="1" applyFont="1" applyFill="1" applyBorder="1" applyAlignment="1" applyProtection="1">
      <alignment horizontal="center" vertical="center" wrapText="1"/>
      <protection locked="0"/>
    </xf>
    <xf numFmtId="0" fontId="64" fillId="11" borderId="4" xfId="8" applyFont="1" applyFill="1" applyBorder="1" applyAlignment="1" applyProtection="1">
      <alignment horizontal="left" vertical="center" indent="2"/>
      <protection locked="0"/>
    </xf>
    <xf numFmtId="0" fontId="64" fillId="11" borderId="3" xfId="8" applyFont="1" applyFill="1" applyBorder="1" applyAlignment="1" applyProtection="1">
      <alignment horizontal="left" vertical="center" indent="2"/>
      <protection locked="0"/>
    </xf>
    <xf numFmtId="0" fontId="14" fillId="11" borderId="5" xfId="8" applyFont="1" applyFill="1" applyBorder="1" applyAlignment="1" applyProtection="1">
      <alignment horizontal="center" vertical="center" wrapText="1"/>
      <protection locked="0"/>
    </xf>
    <xf numFmtId="0" fontId="4" fillId="11" borderId="0" xfId="8" applyFill="1" applyAlignment="1">
      <alignment horizontal="left" vertical="center" indent="1"/>
    </xf>
    <xf numFmtId="0" fontId="4" fillId="11" borderId="0" xfId="8" applyFill="1" applyAlignment="1">
      <alignment horizontal="center" vertical="center"/>
    </xf>
    <xf numFmtId="0" fontId="7" fillId="11" borderId="8" xfId="8" applyFont="1" applyFill="1" applyBorder="1" applyAlignment="1">
      <alignment horizontal="center" vertical="center"/>
    </xf>
    <xf numFmtId="0" fontId="7" fillId="11" borderId="3" xfId="8" applyFont="1" applyFill="1" applyBorder="1" applyAlignment="1">
      <alignment horizontal="center" vertical="center"/>
    </xf>
    <xf numFmtId="0" fontId="4" fillId="11" borderId="3" xfId="8" applyFill="1" applyBorder="1" applyAlignment="1">
      <alignment horizontal="center" vertical="center"/>
    </xf>
    <xf numFmtId="0" fontId="4" fillId="11" borderId="5" xfId="8" applyFill="1" applyBorder="1" applyAlignment="1">
      <alignment horizontal="center" vertical="center"/>
    </xf>
    <xf numFmtId="0" fontId="4" fillId="11" borderId="1" xfId="8" applyFill="1" applyBorder="1" applyAlignment="1">
      <alignment horizontal="center" vertical="center"/>
    </xf>
    <xf numFmtId="0" fontId="27" fillId="11" borderId="9" xfId="8" applyFont="1" applyFill="1" applyBorder="1" applyAlignment="1">
      <alignment horizontal="center" vertical="center"/>
    </xf>
    <xf numFmtId="0" fontId="53" fillId="8" borderId="9" xfId="8" applyFont="1" applyFill="1" applyBorder="1" applyAlignment="1" applyProtection="1">
      <alignment horizontal="left" vertical="center" indent="1"/>
      <protection locked="0"/>
    </xf>
    <xf numFmtId="0" fontId="53" fillId="8" borderId="9" xfId="8" applyFont="1" applyFill="1" applyBorder="1" applyAlignment="1" applyProtection="1">
      <alignment horizontal="center" vertical="center"/>
      <protection locked="0"/>
    </xf>
    <xf numFmtId="4" fontId="53" fillId="8" borderId="9" xfId="8" applyNumberFormat="1" applyFont="1" applyFill="1" applyBorder="1" applyAlignment="1" applyProtection="1">
      <alignment horizontal="right" vertical="center" indent="1"/>
      <protection locked="0"/>
    </xf>
    <xf numFmtId="0" fontId="27" fillId="11" borderId="9" xfId="8" applyFont="1" applyFill="1" applyBorder="1" applyAlignment="1">
      <alignment horizontal="center" vertical="center" wrapText="1"/>
    </xf>
    <xf numFmtId="49" fontId="53" fillId="8" borderId="9" xfId="8" quotePrefix="1" applyNumberFormat="1" applyFont="1" applyFill="1" applyBorder="1" applyAlignment="1" applyProtection="1">
      <alignment horizontal="center" vertical="center"/>
      <protection locked="0"/>
    </xf>
    <xf numFmtId="4" fontId="54" fillId="10" borderId="9" xfId="8" applyNumberFormat="1" applyFont="1" applyFill="1" applyBorder="1" applyAlignment="1">
      <alignment horizontal="center" vertical="center"/>
    </xf>
    <xf numFmtId="10" fontId="54" fillId="10" borderId="9" xfId="8" applyNumberFormat="1" applyFont="1" applyFill="1" applyBorder="1" applyAlignment="1">
      <alignment horizontal="center" vertical="center"/>
    </xf>
    <xf numFmtId="0" fontId="65" fillId="8" borderId="9" xfId="8" applyFont="1" applyFill="1" applyBorder="1" applyAlignment="1" applyProtection="1">
      <alignment horizontal="center" vertical="center" wrapText="1"/>
      <protection locked="0"/>
    </xf>
    <xf numFmtId="0" fontId="27" fillId="9" borderId="9" xfId="8" applyFont="1" applyFill="1" applyBorder="1" applyAlignment="1">
      <alignment horizontal="center" vertical="center"/>
    </xf>
    <xf numFmtId="0" fontId="27" fillId="9" borderId="9" xfId="8" quotePrefix="1" applyFont="1" applyFill="1" applyBorder="1" applyAlignment="1">
      <alignment horizontal="center" vertical="center"/>
    </xf>
    <xf numFmtId="0" fontId="27" fillId="11" borderId="17" xfId="8" applyFont="1" applyFill="1" applyBorder="1" applyAlignment="1">
      <alignment horizontal="center" vertical="center"/>
    </xf>
    <xf numFmtId="0" fontId="27" fillId="11" borderId="19" xfId="8" applyFont="1" applyFill="1" applyBorder="1" applyAlignment="1">
      <alignment horizontal="center" vertical="center"/>
    </xf>
    <xf numFmtId="0" fontId="53" fillId="8" borderId="17" xfId="8" applyFont="1" applyFill="1" applyBorder="1" applyAlignment="1" applyProtection="1">
      <alignment vertical="center"/>
      <protection locked="0"/>
    </xf>
    <xf numFmtId="0" fontId="53" fillId="8" borderId="18" xfId="8" applyFont="1" applyFill="1" applyBorder="1" applyAlignment="1" applyProtection="1">
      <alignment vertical="center"/>
      <protection locked="0"/>
    </xf>
    <xf numFmtId="0" fontId="53" fillId="8" borderId="19" xfId="8" applyFont="1" applyFill="1" applyBorder="1" applyAlignment="1" applyProtection="1">
      <alignment vertical="center"/>
      <protection locked="0"/>
    </xf>
    <xf numFmtId="0" fontId="66" fillId="8" borderId="9" xfId="8" applyFont="1" applyFill="1" applyBorder="1" applyAlignment="1" applyProtection="1">
      <alignment horizontal="center" vertical="center"/>
      <protection locked="0"/>
    </xf>
    <xf numFmtId="0" fontId="4" fillId="11" borderId="6" xfId="8" applyFill="1" applyBorder="1" applyAlignment="1">
      <alignment horizontal="center" vertical="center"/>
    </xf>
    <xf numFmtId="0" fontId="4" fillId="11" borderId="8" xfId="8" applyFill="1" applyBorder="1" applyAlignment="1">
      <alignment vertical="center"/>
    </xf>
    <xf numFmtId="0" fontId="4" fillId="11" borderId="4" xfId="8" applyFill="1" applyBorder="1" applyAlignment="1">
      <alignment horizontal="center" vertical="center"/>
    </xf>
    <xf numFmtId="0" fontId="4" fillId="11" borderId="3" xfId="8" applyFill="1" applyBorder="1" applyAlignment="1">
      <alignment vertical="center"/>
    </xf>
    <xf numFmtId="0" fontId="7" fillId="11" borderId="2" xfId="8" applyFont="1" applyFill="1" applyBorder="1" applyAlignment="1">
      <alignment horizontal="center" vertical="center"/>
    </xf>
    <xf numFmtId="0" fontId="7" fillId="9" borderId="0" xfId="0" applyFont="1" applyFill="1"/>
    <xf numFmtId="0" fontId="28" fillId="11" borderId="0" xfId="8" applyFont="1" applyFill="1" applyAlignment="1">
      <alignment horizontal="left" vertical="center"/>
    </xf>
    <xf numFmtId="0" fontId="32" fillId="10" borderId="17" xfId="0" applyFont="1" applyFill="1" applyBorder="1" applyAlignment="1">
      <alignment vertical="center"/>
    </xf>
    <xf numFmtId="0" fontId="33" fillId="8" borderId="9" xfId="5" applyFont="1" applyFill="1" applyBorder="1" applyAlignment="1">
      <alignment vertical="center"/>
    </xf>
    <xf numFmtId="4" fontId="28" fillId="11" borderId="9" xfId="5" applyNumberFormat="1" applyFont="1" applyFill="1" applyBorder="1" applyAlignment="1">
      <alignment horizontal="center" vertical="center"/>
    </xf>
    <xf numFmtId="0" fontId="28" fillId="11" borderId="9" xfId="5" applyFont="1" applyFill="1" applyBorder="1" applyAlignment="1">
      <alignment horizontal="center" vertical="center"/>
    </xf>
    <xf numFmtId="0" fontId="4" fillId="8" borderId="0" xfId="0" applyFont="1" applyFill="1"/>
    <xf numFmtId="0" fontId="54" fillId="10" borderId="17" xfId="8" applyFont="1" applyFill="1" applyBorder="1" applyAlignment="1">
      <alignment horizontal="left" vertical="center"/>
    </xf>
    <xf numFmtId="0" fontId="54" fillId="10" borderId="4" xfId="8" applyFont="1" applyFill="1" applyBorder="1" applyAlignment="1">
      <alignment horizontal="left" vertical="center"/>
    </xf>
    <xf numFmtId="164" fontId="33" fillId="8" borderId="9" xfId="0" applyNumberFormat="1" applyFont="1" applyFill="1" applyBorder="1" applyAlignment="1">
      <alignment horizontal="right" vertical="center"/>
    </xf>
    <xf numFmtId="4" fontId="50" fillId="11" borderId="9" xfId="0" applyNumberFormat="1" applyFont="1" applyFill="1" applyBorder="1" applyAlignment="1">
      <alignment horizontal="center" vertical="center"/>
    </xf>
    <xf numFmtId="10" fontId="50" fillId="11" borderId="9" xfId="0" applyNumberFormat="1" applyFont="1" applyFill="1" applyBorder="1" applyAlignment="1">
      <alignment horizontal="center" vertical="center" wrapText="1"/>
    </xf>
    <xf numFmtId="4" fontId="54" fillId="10" borderId="19" xfId="8" applyNumberFormat="1" applyFont="1" applyFill="1" applyBorder="1" applyAlignment="1">
      <alignment horizontal="center" vertical="center"/>
    </xf>
    <xf numFmtId="0" fontId="53" fillId="8" borderId="20" xfId="8" applyFont="1" applyFill="1" applyBorder="1" applyAlignment="1" applyProtection="1">
      <alignment horizontal="center" vertical="center"/>
      <protection locked="0"/>
    </xf>
    <xf numFmtId="4" fontId="54" fillId="10" borderId="21" xfId="8" applyNumberFormat="1" applyFont="1" applyFill="1" applyBorder="1" applyAlignment="1">
      <alignment horizontal="center" vertical="center"/>
    </xf>
    <xf numFmtId="0" fontId="27" fillId="11" borderId="17" xfId="8" applyFont="1" applyFill="1" applyBorder="1" applyAlignment="1">
      <alignment vertical="center"/>
    </xf>
    <xf numFmtId="0" fontId="27" fillId="11" borderId="18" xfId="8" applyFont="1" applyFill="1" applyBorder="1" applyAlignment="1">
      <alignment vertical="center"/>
    </xf>
    <xf numFmtId="0" fontId="54" fillId="10" borderId="18" xfId="8" applyFont="1" applyFill="1" applyBorder="1" applyAlignment="1">
      <alignment vertical="center"/>
    </xf>
    <xf numFmtId="0" fontId="54" fillId="10" borderId="19" xfId="8" applyFont="1" applyFill="1" applyBorder="1" applyAlignment="1">
      <alignment vertical="center"/>
    </xf>
    <xf numFmtId="0" fontId="54" fillId="10" borderId="6" xfId="8" applyFont="1" applyFill="1" applyBorder="1" applyAlignment="1">
      <alignment horizontal="left" vertical="center"/>
    </xf>
    <xf numFmtId="0" fontId="54" fillId="10" borderId="8" xfId="8" applyFont="1" applyFill="1" applyBorder="1" applyAlignment="1">
      <alignment vertical="center"/>
    </xf>
    <xf numFmtId="0" fontId="54" fillId="10" borderId="7" xfId="8" applyFont="1" applyFill="1" applyBorder="1" applyAlignment="1">
      <alignment vertical="center"/>
    </xf>
    <xf numFmtId="0" fontId="54" fillId="10" borderId="4" xfId="8" applyFont="1" applyFill="1" applyBorder="1" applyAlignment="1">
      <alignment vertical="center"/>
    </xf>
    <xf numFmtId="0" fontId="54" fillId="10" borderId="3" xfId="8" applyFont="1" applyFill="1" applyBorder="1" applyAlignment="1">
      <alignment vertical="center"/>
    </xf>
    <xf numFmtId="0" fontId="54" fillId="10" borderId="5" xfId="8" applyFont="1" applyFill="1" applyBorder="1" applyAlignment="1">
      <alignment vertical="center"/>
    </xf>
    <xf numFmtId="0" fontId="53" fillId="8" borderId="9" xfId="8" applyFont="1" applyFill="1" applyBorder="1" applyAlignment="1" applyProtection="1">
      <alignment horizontal="left" vertical="center" indent="1"/>
      <protection locked="0"/>
    </xf>
    <xf numFmtId="0" fontId="39" fillId="14" borderId="6" xfId="8" applyFont="1" applyFill="1" applyBorder="1" applyAlignment="1">
      <alignment horizontal="left" vertical="center" indent="1"/>
    </xf>
    <xf numFmtId="0" fontId="39" fillId="14" borderId="8" xfId="8" applyFont="1" applyFill="1" applyBorder="1" applyAlignment="1">
      <alignment horizontal="left" vertical="center" indent="1"/>
    </xf>
    <xf numFmtId="0" fontId="39" fillId="14" borderId="7" xfId="8" applyFont="1" applyFill="1" applyBorder="1" applyAlignment="1">
      <alignment horizontal="left" vertical="center" indent="1"/>
    </xf>
    <xf numFmtId="0" fontId="39" fillId="14" borderId="1" xfId="8" applyFont="1" applyFill="1" applyBorder="1" applyAlignment="1">
      <alignment horizontal="left" vertical="center" indent="1"/>
    </xf>
    <xf numFmtId="0" fontId="39" fillId="14" borderId="0" xfId="8" applyFont="1" applyFill="1" applyAlignment="1">
      <alignment horizontal="left" vertical="center" indent="1"/>
    </xf>
    <xf numFmtId="0" fontId="39" fillId="14" borderId="2" xfId="8" applyFont="1" applyFill="1" applyBorder="1" applyAlignment="1">
      <alignment horizontal="left" vertical="center" indent="1"/>
    </xf>
    <xf numFmtId="0" fontId="39" fillId="14" borderId="4" xfId="8" applyFont="1" applyFill="1" applyBorder="1" applyAlignment="1">
      <alignment horizontal="left" vertical="center" indent="1"/>
    </xf>
    <xf numFmtId="0" fontId="39" fillId="14" borderId="3" xfId="8" applyFont="1" applyFill="1" applyBorder="1" applyAlignment="1">
      <alignment horizontal="left" vertical="center" indent="1"/>
    </xf>
    <xf numFmtId="0" fontId="39" fillId="14" borderId="5" xfId="8" applyFont="1" applyFill="1" applyBorder="1" applyAlignment="1">
      <alignment horizontal="left" vertical="center" indent="1"/>
    </xf>
    <xf numFmtId="0" fontId="37" fillId="19" borderId="9" xfId="8" applyFont="1" applyFill="1" applyBorder="1" applyAlignment="1">
      <alignment horizontal="center" vertical="center"/>
    </xf>
    <xf numFmtId="0" fontId="37" fillId="19" borderId="20" xfId="8" applyFont="1" applyFill="1" applyBorder="1" applyAlignment="1">
      <alignment horizontal="center" vertical="center"/>
    </xf>
    <xf numFmtId="0" fontId="53" fillId="8" borderId="17" xfId="5" applyFont="1" applyFill="1" applyBorder="1" applyAlignment="1" applyProtection="1">
      <alignment horizontal="left" vertical="center" indent="1"/>
      <protection locked="0"/>
    </xf>
    <xf numFmtId="0" fontId="53" fillId="8" borderId="19" xfId="5" applyFont="1" applyFill="1" applyBorder="1" applyAlignment="1" applyProtection="1">
      <alignment horizontal="left" vertical="center" indent="1"/>
      <protection locked="0"/>
    </xf>
    <xf numFmtId="0" fontId="27" fillId="11" borderId="9" xfId="8" applyFont="1" applyFill="1" applyBorder="1" applyAlignment="1">
      <alignment horizontal="center" vertical="center"/>
    </xf>
    <xf numFmtId="0" fontId="27" fillId="11" borderId="9" xfId="8" applyFont="1" applyFill="1" applyBorder="1" applyAlignment="1">
      <alignment horizontal="left" vertical="center" wrapText="1" indent="1"/>
    </xf>
    <xf numFmtId="0" fontId="27" fillId="9" borderId="9" xfId="8" applyFont="1" applyFill="1" applyBorder="1" applyAlignment="1">
      <alignment horizontal="center" vertical="center"/>
    </xf>
    <xf numFmtId="0" fontId="53" fillId="8" borderId="9" xfId="8" applyFont="1" applyFill="1" applyBorder="1" applyAlignment="1" applyProtection="1">
      <alignment horizontal="left" vertical="top" wrapText="1" indent="1"/>
      <protection locked="0"/>
    </xf>
    <xf numFmtId="0" fontId="27" fillId="11" borderId="21" xfId="8" applyFont="1" applyFill="1" applyBorder="1" applyAlignment="1">
      <alignment horizontal="center" vertical="center"/>
    </xf>
    <xf numFmtId="0" fontId="27" fillId="9" borderId="17" xfId="8" applyFont="1" applyFill="1" applyBorder="1" applyAlignment="1">
      <alignment horizontal="left" vertical="center" indent="1"/>
    </xf>
    <xf numFmtId="0" fontId="27" fillId="9" borderId="18" xfId="8" applyFont="1" applyFill="1" applyBorder="1" applyAlignment="1">
      <alignment horizontal="left" vertical="center" indent="1"/>
    </xf>
    <xf numFmtId="0" fontId="27" fillId="9" borderId="19" xfId="8" applyFont="1" applyFill="1" applyBorder="1" applyAlignment="1">
      <alignment horizontal="left" vertical="center" indent="1"/>
    </xf>
    <xf numFmtId="0" fontId="27" fillId="13" borderId="9" xfId="8" applyFont="1" applyFill="1" applyBorder="1" applyAlignment="1">
      <alignment horizontal="center" vertical="center"/>
    </xf>
    <xf numFmtId="0" fontId="53" fillId="8" borderId="17" xfId="8" applyFont="1" applyFill="1" applyBorder="1" applyAlignment="1" applyProtection="1">
      <alignment horizontal="left" vertical="center" indent="1"/>
      <protection locked="0"/>
    </xf>
    <xf numFmtId="0" fontId="53" fillId="8" borderId="18" xfId="8" applyFont="1" applyFill="1" applyBorder="1" applyAlignment="1" applyProtection="1">
      <alignment horizontal="left" vertical="center" indent="1"/>
      <protection locked="0"/>
    </xf>
    <xf numFmtId="0" fontId="53" fillId="8" borderId="19" xfId="8" applyFont="1" applyFill="1" applyBorder="1" applyAlignment="1" applyProtection="1">
      <alignment horizontal="left" vertical="center" indent="1"/>
      <protection locked="0"/>
    </xf>
    <xf numFmtId="0" fontId="27" fillId="11" borderId="17" xfId="8" applyFont="1" applyFill="1" applyBorder="1" applyAlignment="1">
      <alignment horizontal="left" vertical="center"/>
    </xf>
    <xf numFmtId="0" fontId="27" fillId="11" borderId="18" xfId="8" applyFont="1" applyFill="1" applyBorder="1" applyAlignment="1">
      <alignment horizontal="left" vertical="center"/>
    </xf>
    <xf numFmtId="0" fontId="27" fillId="11" borderId="19" xfId="8" applyFont="1" applyFill="1" applyBorder="1" applyAlignment="1">
      <alignment horizontal="left" vertical="center"/>
    </xf>
    <xf numFmtId="0" fontId="27" fillId="11" borderId="17" xfId="8" applyFont="1" applyFill="1" applyBorder="1" applyAlignment="1">
      <alignment horizontal="left" vertical="center" indent="1"/>
    </xf>
    <xf numFmtId="0" fontId="27" fillId="11" borderId="18" xfId="8" applyFont="1" applyFill="1" applyBorder="1" applyAlignment="1">
      <alignment horizontal="left" vertical="center" indent="1"/>
    </xf>
    <xf numFmtId="0" fontId="27" fillId="11" borderId="19" xfId="8" applyFont="1" applyFill="1" applyBorder="1" applyAlignment="1">
      <alignment horizontal="left" vertical="center" indent="1"/>
    </xf>
    <xf numFmtId="0" fontId="52" fillId="9" borderId="9" xfId="5" applyFont="1" applyFill="1" applyBorder="1" applyAlignment="1">
      <alignment horizontal="center" vertical="center"/>
    </xf>
    <xf numFmtId="0" fontId="52" fillId="9" borderId="17" xfId="5" applyFont="1" applyFill="1" applyBorder="1" applyAlignment="1">
      <alignment horizontal="center" vertical="center"/>
    </xf>
    <xf numFmtId="0" fontId="52" fillId="9" borderId="18" xfId="5" applyFont="1" applyFill="1" applyBorder="1" applyAlignment="1">
      <alignment horizontal="center" vertical="center"/>
    </xf>
    <xf numFmtId="0" fontId="52" fillId="9" borderId="19" xfId="5" applyFont="1" applyFill="1" applyBorder="1" applyAlignment="1">
      <alignment horizontal="center" vertical="center"/>
    </xf>
    <xf numFmtId="0" fontId="53" fillId="8" borderId="6" xfId="8" applyFont="1" applyFill="1" applyBorder="1" applyAlignment="1" applyProtection="1">
      <alignment horizontal="left" vertical="center" indent="1"/>
      <protection locked="0"/>
    </xf>
    <xf numFmtId="0" fontId="53" fillId="8" borderId="8" xfId="8" applyFont="1" applyFill="1" applyBorder="1" applyAlignment="1" applyProtection="1">
      <alignment horizontal="left" vertical="center" indent="1"/>
      <protection locked="0"/>
    </xf>
    <xf numFmtId="0" fontId="53" fillId="8" borderId="7" xfId="8" applyFont="1" applyFill="1" applyBorder="1" applyAlignment="1" applyProtection="1">
      <alignment horizontal="left" vertical="center" indent="1"/>
      <protection locked="0"/>
    </xf>
    <xf numFmtId="0" fontId="27" fillId="11" borderId="4" xfId="8" applyFont="1" applyFill="1" applyBorder="1" applyAlignment="1">
      <alignment horizontal="center" vertical="center"/>
    </xf>
    <xf numFmtId="0" fontId="27" fillId="11" borderId="3" xfId="8" applyFont="1" applyFill="1" applyBorder="1" applyAlignment="1">
      <alignment horizontal="center" vertical="center"/>
    </xf>
    <xf numFmtId="0" fontId="27" fillId="11" borderId="5" xfId="8" applyFont="1" applyFill="1" applyBorder="1" applyAlignment="1">
      <alignment horizontal="center" vertical="center"/>
    </xf>
    <xf numFmtId="0" fontId="52" fillId="11" borderId="17" xfId="8" applyFont="1" applyFill="1" applyBorder="1" applyAlignment="1">
      <alignment horizontal="center" vertical="center"/>
    </xf>
    <xf numFmtId="0" fontId="52" fillId="11" borderId="18" xfId="8" applyFont="1" applyFill="1" applyBorder="1" applyAlignment="1">
      <alignment horizontal="center" vertical="center"/>
    </xf>
    <xf numFmtId="0" fontId="52" fillId="11" borderId="19" xfId="8" applyFont="1" applyFill="1" applyBorder="1" applyAlignment="1">
      <alignment horizontal="center" vertical="center"/>
    </xf>
    <xf numFmtId="0" fontId="52" fillId="11" borderId="17" xfId="6" applyFont="1" applyFill="1" applyBorder="1" applyAlignment="1">
      <alignment horizontal="center" vertical="center"/>
    </xf>
    <xf numFmtId="0" fontId="52" fillId="11" borderId="18" xfId="6" applyFont="1" applyFill="1" applyBorder="1" applyAlignment="1">
      <alignment horizontal="center" vertical="center"/>
    </xf>
    <xf numFmtId="0" fontId="52" fillId="11" borderId="19" xfId="6" applyFont="1" applyFill="1" applyBorder="1" applyAlignment="1">
      <alignment horizontal="center" vertical="center"/>
    </xf>
    <xf numFmtId="0" fontId="53" fillId="8" borderId="17" xfId="8" applyFont="1" applyFill="1" applyBorder="1" applyAlignment="1" applyProtection="1">
      <alignment horizontal="center" vertical="center"/>
      <protection locked="0"/>
    </xf>
    <xf numFmtId="0" fontId="53" fillId="8" borderId="18" xfId="8" applyFont="1" applyFill="1" applyBorder="1" applyAlignment="1" applyProtection="1">
      <alignment horizontal="center" vertical="center"/>
      <protection locked="0"/>
    </xf>
    <xf numFmtId="0" fontId="53" fillId="8" borderId="19" xfId="8" applyFont="1" applyFill="1" applyBorder="1" applyAlignment="1" applyProtection="1">
      <alignment horizontal="center" vertical="center"/>
      <protection locked="0"/>
    </xf>
    <xf numFmtId="0" fontId="27" fillId="11" borderId="18" xfId="8" applyFont="1" applyFill="1" applyBorder="1" applyAlignment="1">
      <alignment horizontal="center" vertical="center"/>
    </xf>
    <xf numFmtId="0" fontId="27" fillId="11" borderId="19" xfId="8" applyFont="1" applyFill="1" applyBorder="1" applyAlignment="1">
      <alignment horizontal="center" vertical="center"/>
    </xf>
    <xf numFmtId="0" fontId="53" fillId="8" borderId="9" xfId="5" applyFont="1" applyFill="1" applyBorder="1" applyAlignment="1" applyProtection="1">
      <alignment horizontal="left" vertical="center" wrapText="1" indent="1"/>
      <protection locked="0"/>
    </xf>
    <xf numFmtId="0" fontId="53" fillId="8" borderId="9" xfId="5" applyFont="1" applyFill="1" applyBorder="1" applyAlignment="1" applyProtection="1">
      <alignment horizontal="left" vertical="center" indent="1"/>
      <protection locked="0"/>
    </xf>
    <xf numFmtId="0" fontId="27" fillId="11" borderId="9" xfId="8" applyFont="1" applyFill="1" applyBorder="1" applyAlignment="1">
      <alignment horizontal="left" vertical="center"/>
    </xf>
    <xf numFmtId="0" fontId="36" fillId="8" borderId="18" xfId="5" applyFont="1" applyFill="1" applyBorder="1" applyAlignment="1" applyProtection="1">
      <alignment horizontal="left" vertical="center"/>
      <protection locked="0"/>
    </xf>
    <xf numFmtId="0" fontId="36" fillId="8" borderId="19" xfId="5" applyFont="1" applyFill="1" applyBorder="1" applyAlignment="1" applyProtection="1">
      <alignment horizontal="left" vertical="center"/>
      <protection locked="0"/>
    </xf>
    <xf numFmtId="0" fontId="27" fillId="11" borderId="9" xfId="8" applyFont="1" applyFill="1" applyBorder="1" applyAlignment="1">
      <alignment horizontal="left" vertical="center" indent="1"/>
    </xf>
    <xf numFmtId="0" fontId="27" fillId="11" borderId="9" xfId="8" applyFont="1" applyFill="1" applyBorder="1" applyAlignment="1">
      <alignment horizontal="right" vertical="center" indent="1"/>
    </xf>
    <xf numFmtId="0" fontId="27" fillId="11" borderId="9" xfId="8" applyFont="1" applyFill="1" applyBorder="1" applyAlignment="1">
      <alignment horizontal="center" vertical="center" wrapText="1"/>
    </xf>
    <xf numFmtId="0" fontId="36" fillId="8" borderId="9" xfId="5" applyFont="1" applyFill="1" applyBorder="1" applyAlignment="1" applyProtection="1">
      <alignment horizontal="left" vertical="center"/>
      <protection locked="0"/>
    </xf>
    <xf numFmtId="0" fontId="52" fillId="11" borderId="9" xfId="5" applyFont="1" applyFill="1" applyBorder="1" applyAlignment="1">
      <alignment horizontal="center" vertical="center" wrapText="1"/>
    </xf>
    <xf numFmtId="0" fontId="27" fillId="11" borderId="17" xfId="5" applyFont="1" applyFill="1" applyBorder="1" applyAlignment="1">
      <alignment horizontal="center" vertical="center" wrapText="1"/>
    </xf>
    <xf numFmtId="0" fontId="27" fillId="11" borderId="18" xfId="5" applyFont="1" applyFill="1" applyBorder="1" applyAlignment="1">
      <alignment horizontal="center" vertical="center" wrapText="1"/>
    </xf>
    <xf numFmtId="0" fontId="27" fillId="11" borderId="19" xfId="5" applyFont="1" applyFill="1" applyBorder="1" applyAlignment="1">
      <alignment horizontal="center" vertical="center" wrapText="1"/>
    </xf>
    <xf numFmtId="0" fontId="36" fillId="8" borderId="9" xfId="5" applyFont="1" applyFill="1" applyBorder="1" applyAlignment="1" applyProtection="1">
      <alignment horizontal="left" vertical="center" wrapText="1" indent="1"/>
      <protection locked="0"/>
    </xf>
    <xf numFmtId="0" fontId="27" fillId="11" borderId="17" xfId="5" applyFont="1" applyFill="1" applyBorder="1" applyAlignment="1">
      <alignment horizontal="center" vertical="center"/>
    </xf>
    <xf numFmtId="0" fontId="27" fillId="11" borderId="18" xfId="5" applyFont="1" applyFill="1" applyBorder="1" applyAlignment="1">
      <alignment horizontal="center" vertical="center"/>
    </xf>
    <xf numFmtId="0" fontId="27" fillId="11" borderId="9" xfId="5" applyFont="1" applyFill="1" applyBorder="1" applyAlignment="1">
      <alignment horizontal="center" vertical="center"/>
    </xf>
    <xf numFmtId="0" fontId="27" fillId="11" borderId="19" xfId="5" applyFont="1" applyFill="1" applyBorder="1" applyAlignment="1">
      <alignment horizontal="center" vertical="center"/>
    </xf>
    <xf numFmtId="0" fontId="27" fillId="11" borderId="17" xfId="8" applyFont="1" applyFill="1" applyBorder="1" applyAlignment="1">
      <alignment horizontal="center" vertical="center" wrapText="1"/>
    </xf>
    <xf numFmtId="0" fontId="27" fillId="11" borderId="18" xfId="8" applyFont="1" applyFill="1" applyBorder="1" applyAlignment="1">
      <alignment horizontal="center" vertical="center" wrapText="1"/>
    </xf>
    <xf numFmtId="0" fontId="27" fillId="11" borderId="19" xfId="8" applyFont="1" applyFill="1" applyBorder="1" applyAlignment="1">
      <alignment horizontal="center" vertical="center" wrapText="1"/>
    </xf>
    <xf numFmtId="0" fontId="36" fillId="8" borderId="17" xfId="5" applyFont="1" applyFill="1" applyBorder="1" applyAlignment="1" applyProtection="1">
      <alignment horizontal="left" vertical="center" wrapText="1"/>
      <protection locked="0"/>
    </xf>
    <xf numFmtId="0" fontId="36" fillId="8" borderId="18" xfId="5" applyFont="1" applyFill="1" applyBorder="1" applyAlignment="1" applyProtection="1">
      <alignment horizontal="left" vertical="center" wrapText="1"/>
      <protection locked="0"/>
    </xf>
    <xf numFmtId="0" fontId="36" fillId="8" borderId="19" xfId="5" applyFont="1" applyFill="1" applyBorder="1" applyAlignment="1" applyProtection="1">
      <alignment horizontal="left" vertical="center" wrapText="1"/>
      <protection locked="0"/>
    </xf>
    <xf numFmtId="0" fontId="12" fillId="14" borderId="6" xfId="8" applyFont="1" applyFill="1" applyBorder="1" applyAlignment="1">
      <alignment horizontal="left" vertical="center"/>
    </xf>
    <xf numFmtId="0" fontId="12" fillId="14" borderId="8" xfId="8" applyFont="1" applyFill="1" applyBorder="1" applyAlignment="1">
      <alignment horizontal="left" vertical="center"/>
    </xf>
    <xf numFmtId="0" fontId="12" fillId="14" borderId="7" xfId="8" applyFont="1" applyFill="1" applyBorder="1" applyAlignment="1">
      <alignment horizontal="left" vertical="center"/>
    </xf>
    <xf numFmtId="0" fontId="12" fillId="14" borderId="1" xfId="8" applyFont="1" applyFill="1" applyBorder="1" applyAlignment="1">
      <alignment horizontal="left" vertical="center"/>
    </xf>
    <xf numFmtId="0" fontId="12" fillId="14" borderId="0" xfId="8" applyFont="1" applyFill="1" applyAlignment="1">
      <alignment horizontal="left" vertical="center"/>
    </xf>
    <xf numFmtId="0" fontId="12" fillId="14" borderId="2" xfId="8" applyFont="1" applyFill="1" applyBorder="1" applyAlignment="1">
      <alignment horizontal="left" vertical="center"/>
    </xf>
    <xf numFmtId="0" fontId="12" fillId="14" borderId="4" xfId="8" applyFont="1" applyFill="1" applyBorder="1" applyAlignment="1">
      <alignment horizontal="left" vertical="center"/>
    </xf>
    <xf numFmtId="0" fontId="12" fillId="14" borderId="3" xfId="8" applyFont="1" applyFill="1" applyBorder="1" applyAlignment="1">
      <alignment horizontal="left" vertical="center"/>
    </xf>
    <xf numFmtId="0" fontId="12" fillId="14" borderId="5" xfId="8" applyFont="1" applyFill="1" applyBorder="1" applyAlignment="1">
      <alignment horizontal="left" vertical="center"/>
    </xf>
    <xf numFmtId="0" fontId="28" fillId="11" borderId="6" xfId="8" applyFont="1" applyFill="1" applyBorder="1" applyAlignment="1">
      <alignment horizontal="center" vertical="center"/>
    </xf>
    <xf numFmtId="0" fontId="28" fillId="11" borderId="8" xfId="8" applyFont="1" applyFill="1" applyBorder="1" applyAlignment="1">
      <alignment horizontal="center" vertical="center"/>
    </xf>
    <xf numFmtId="0" fontId="4" fillId="11" borderId="8" xfId="8" applyFill="1" applyBorder="1" applyAlignment="1">
      <alignment horizontal="center" vertical="center"/>
    </xf>
    <xf numFmtId="0" fontId="28" fillId="11" borderId="0" xfId="8" applyFont="1" applyFill="1" applyAlignment="1">
      <alignment horizontal="left" vertical="center"/>
    </xf>
    <xf numFmtId="0" fontId="43" fillId="9" borderId="17" xfId="8" applyFont="1" applyFill="1" applyBorder="1" applyAlignment="1">
      <alignment horizontal="left" vertical="center" wrapText="1"/>
    </xf>
    <xf numFmtId="0" fontId="63" fillId="9" borderId="18" xfId="8" applyFont="1" applyFill="1" applyBorder="1" applyAlignment="1">
      <alignment horizontal="left" vertical="center" wrapText="1"/>
    </xf>
    <xf numFmtId="0" fontId="63" fillId="9" borderId="19" xfId="8" applyFont="1" applyFill="1" applyBorder="1" applyAlignment="1">
      <alignment horizontal="left" vertical="center" wrapText="1"/>
    </xf>
    <xf numFmtId="0" fontId="54" fillId="10" borderId="17" xfId="8" applyFont="1" applyFill="1" applyBorder="1" applyAlignment="1">
      <alignment horizontal="left" vertical="center"/>
    </xf>
    <xf numFmtId="0" fontId="54" fillId="10" borderId="18" xfId="8" applyFont="1" applyFill="1" applyBorder="1" applyAlignment="1">
      <alignment horizontal="left" vertical="center"/>
    </xf>
    <xf numFmtId="0" fontId="54" fillId="10" borderId="19" xfId="8" applyFont="1" applyFill="1" applyBorder="1" applyAlignment="1">
      <alignment horizontal="left" vertical="center"/>
    </xf>
    <xf numFmtId="0" fontId="27" fillId="11" borderId="6" xfId="8" applyFont="1" applyFill="1" applyBorder="1" applyAlignment="1">
      <alignment horizontal="center" vertical="center"/>
    </xf>
    <xf numFmtId="0" fontId="27" fillId="11" borderId="8" xfId="8" applyFont="1" applyFill="1" applyBorder="1" applyAlignment="1">
      <alignment horizontal="center" vertical="center"/>
    </xf>
    <xf numFmtId="0" fontId="27" fillId="11" borderId="7" xfId="8" applyFont="1" applyFill="1" applyBorder="1" applyAlignment="1">
      <alignment horizontal="center" vertical="center"/>
    </xf>
    <xf numFmtId="0" fontId="27" fillId="11" borderId="1" xfId="8" applyFont="1" applyFill="1" applyBorder="1" applyAlignment="1">
      <alignment horizontal="center" vertical="center"/>
    </xf>
    <xf numFmtId="0" fontId="27" fillId="11" borderId="0" xfId="8" applyFont="1" applyFill="1" applyAlignment="1">
      <alignment horizontal="center" vertical="center"/>
    </xf>
    <xf numFmtId="0" fontId="27" fillId="11" borderId="2" xfId="8" applyFont="1" applyFill="1" applyBorder="1" applyAlignment="1">
      <alignment horizontal="center" vertical="center"/>
    </xf>
    <xf numFmtId="0" fontId="4" fillId="11" borderId="3" xfId="8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horizontal="left" vertical="center" indent="1"/>
    </xf>
    <xf numFmtId="0" fontId="50" fillId="11" borderId="9" xfId="0" applyFont="1" applyFill="1" applyBorder="1" applyAlignment="1">
      <alignment horizontal="center" vertical="center"/>
    </xf>
    <xf numFmtId="0" fontId="34" fillId="11" borderId="9" xfId="0" applyFont="1" applyFill="1" applyBorder="1" applyAlignment="1">
      <alignment horizontal="left" vertical="center"/>
    </xf>
    <xf numFmtId="0" fontId="58" fillId="11" borderId="9" xfId="0" applyFont="1" applyFill="1" applyBorder="1" applyAlignment="1">
      <alignment horizontal="right" vertical="center" wrapText="1" indent="1"/>
    </xf>
    <xf numFmtId="0" fontId="31" fillId="14" borderId="6" xfId="0" applyFont="1" applyFill="1" applyBorder="1" applyAlignment="1">
      <alignment horizontal="left" vertical="center" indent="1"/>
    </xf>
    <xf numFmtId="0" fontId="31" fillId="14" borderId="8" xfId="0" applyFont="1" applyFill="1" applyBorder="1" applyAlignment="1">
      <alignment horizontal="left" vertical="center" indent="1"/>
    </xf>
    <xf numFmtId="0" fontId="31" fillId="14" borderId="7" xfId="0" applyFont="1" applyFill="1" applyBorder="1" applyAlignment="1">
      <alignment horizontal="left" vertical="center" indent="1"/>
    </xf>
    <xf numFmtId="0" fontId="31" fillId="14" borderId="1" xfId="0" applyFont="1" applyFill="1" applyBorder="1" applyAlignment="1">
      <alignment horizontal="left" vertical="center" indent="1"/>
    </xf>
    <xf numFmtId="0" fontId="31" fillId="14" borderId="0" xfId="0" applyFont="1" applyFill="1" applyAlignment="1">
      <alignment horizontal="left" vertical="center" indent="1"/>
    </xf>
    <xf numFmtId="0" fontId="31" fillId="14" borderId="2" xfId="0" applyFont="1" applyFill="1" applyBorder="1" applyAlignment="1">
      <alignment horizontal="left" vertical="center" indent="1"/>
    </xf>
    <xf numFmtId="0" fontId="31" fillId="14" borderId="4" xfId="0" applyFont="1" applyFill="1" applyBorder="1" applyAlignment="1">
      <alignment horizontal="left" vertical="center" indent="1"/>
    </xf>
    <xf numFmtId="0" fontId="31" fillId="14" borderId="3" xfId="0" applyFont="1" applyFill="1" applyBorder="1" applyAlignment="1">
      <alignment horizontal="left" vertical="center" indent="1"/>
    </xf>
    <xf numFmtId="0" fontId="31" fillId="14" borderId="5" xfId="0" applyFont="1" applyFill="1" applyBorder="1" applyAlignment="1">
      <alignment horizontal="left" vertical="center" indent="1"/>
    </xf>
    <xf numFmtId="0" fontId="49" fillId="9" borderId="9" xfId="0" applyFont="1" applyFill="1" applyBorder="1" applyAlignment="1">
      <alignment horizontal="left" vertical="center" wrapText="1" indent="1"/>
    </xf>
    <xf numFmtId="0" fontId="30" fillId="11" borderId="9" xfId="0" applyFont="1" applyFill="1" applyBorder="1" applyAlignment="1">
      <alignment horizontal="left" vertical="center"/>
    </xf>
    <xf numFmtId="0" fontId="32" fillId="8" borderId="9" xfId="0" applyFont="1" applyFill="1" applyBorder="1" applyAlignment="1" applyProtection="1">
      <alignment horizontal="center" vertical="center"/>
      <protection locked="0"/>
    </xf>
    <xf numFmtId="0" fontId="31" fillId="16" borderId="6" xfId="5" applyFont="1" applyFill="1" applyBorder="1" applyAlignment="1">
      <alignment horizontal="left" vertical="center" indent="1"/>
    </xf>
    <xf numFmtId="0" fontId="31" fillId="16" borderId="8" xfId="5" applyFont="1" applyFill="1" applyBorder="1" applyAlignment="1">
      <alignment horizontal="left" vertical="center" indent="1"/>
    </xf>
    <xf numFmtId="0" fontId="31" fillId="16" borderId="7" xfId="5" applyFont="1" applyFill="1" applyBorder="1" applyAlignment="1">
      <alignment horizontal="left" vertical="center" indent="1"/>
    </xf>
    <xf numFmtId="0" fontId="31" fillId="16" borderId="1" xfId="5" applyFont="1" applyFill="1" applyBorder="1" applyAlignment="1">
      <alignment horizontal="left" vertical="center" indent="1"/>
    </xf>
    <xf numFmtId="0" fontId="31" fillId="16" borderId="0" xfId="5" applyFont="1" applyFill="1" applyAlignment="1">
      <alignment horizontal="left" vertical="center" indent="1"/>
    </xf>
    <xf numFmtId="0" fontId="31" fillId="16" borderId="2" xfId="5" applyFont="1" applyFill="1" applyBorder="1" applyAlignment="1">
      <alignment horizontal="left" vertical="center" indent="1"/>
    </xf>
    <xf numFmtId="0" fontId="57" fillId="9" borderId="6" xfId="5" applyFont="1" applyFill="1" applyBorder="1" applyAlignment="1">
      <alignment horizontal="left" vertical="center" indent="1"/>
    </xf>
    <xf numFmtId="0" fontId="57" fillId="9" borderId="8" xfId="5" applyFont="1" applyFill="1" applyBorder="1" applyAlignment="1">
      <alignment horizontal="left" vertical="center" indent="1"/>
    </xf>
    <xf numFmtId="0" fontId="57" fillId="9" borderId="7" xfId="5" applyFont="1" applyFill="1" applyBorder="1" applyAlignment="1">
      <alignment horizontal="left" vertical="center" indent="1"/>
    </xf>
    <xf numFmtId="0" fontId="34" fillId="11" borderId="17" xfId="5" applyFont="1" applyFill="1" applyBorder="1" applyAlignment="1">
      <alignment horizontal="left" vertical="center"/>
    </xf>
    <xf numFmtId="0" fontId="34" fillId="11" borderId="18" xfId="5" applyFont="1" applyFill="1" applyBorder="1" applyAlignment="1">
      <alignment horizontal="left" vertical="center"/>
    </xf>
    <xf numFmtId="0" fontId="34" fillId="11" borderId="19" xfId="5" applyFont="1" applyFill="1" applyBorder="1" applyAlignment="1">
      <alignment horizontal="left" vertical="center"/>
    </xf>
    <xf numFmtId="0" fontId="41" fillId="14" borderId="9" xfId="5" applyFont="1" applyFill="1" applyBorder="1" applyAlignment="1">
      <alignment horizontal="left" vertical="center" indent="1"/>
    </xf>
    <xf numFmtId="0" fontId="50" fillId="11" borderId="17" xfId="5" applyFont="1" applyFill="1" applyBorder="1" applyAlignment="1">
      <alignment horizontal="center" vertical="center"/>
    </xf>
    <xf numFmtId="0" fontId="50" fillId="11" borderId="19" xfId="5" applyFont="1" applyFill="1" applyBorder="1" applyAlignment="1">
      <alignment horizontal="center" vertical="center"/>
    </xf>
    <xf numFmtId="0" fontId="58" fillId="11" borderId="17" xfId="5" applyFont="1" applyFill="1" applyBorder="1" applyAlignment="1">
      <alignment horizontal="right" vertical="center" wrapText="1" indent="1"/>
    </xf>
    <xf numFmtId="0" fontId="58" fillId="11" borderId="18" xfId="5" applyFont="1" applyFill="1" applyBorder="1" applyAlignment="1">
      <alignment horizontal="right" vertical="center" wrapText="1" indent="1"/>
    </xf>
    <xf numFmtId="0" fontId="58" fillId="11" borderId="19" xfId="5" applyFont="1" applyFill="1" applyBorder="1" applyAlignment="1">
      <alignment horizontal="right" vertical="center" wrapText="1" indent="1"/>
    </xf>
    <xf numFmtId="0" fontId="44" fillId="11" borderId="17" xfId="5" applyFont="1" applyFill="1" applyBorder="1" applyAlignment="1">
      <alignment horizontal="left" vertical="center"/>
    </xf>
    <xf numFmtId="0" fontId="44" fillId="11" borderId="18" xfId="5" applyFont="1" applyFill="1" applyBorder="1" applyAlignment="1">
      <alignment horizontal="left" vertical="center"/>
    </xf>
    <xf numFmtId="0" fontId="44" fillId="11" borderId="19" xfId="5" applyFont="1" applyFill="1" applyBorder="1" applyAlignment="1">
      <alignment horizontal="left" vertical="center"/>
    </xf>
    <xf numFmtId="0" fontId="33" fillId="8" borderId="17" xfId="5" applyFont="1" applyFill="1" applyBorder="1" applyAlignment="1" applyProtection="1">
      <alignment horizontal="left" vertical="top" wrapText="1"/>
      <protection locked="0"/>
    </xf>
    <xf numFmtId="0" fontId="33" fillId="8" borderId="18" xfId="5" applyFont="1" applyFill="1" applyBorder="1" applyAlignment="1" applyProtection="1">
      <alignment horizontal="left" vertical="top" wrapText="1"/>
      <protection locked="0"/>
    </xf>
    <xf numFmtId="0" fontId="33" fillId="8" borderId="19" xfId="5" applyFont="1" applyFill="1" applyBorder="1" applyAlignment="1" applyProtection="1">
      <alignment horizontal="left" vertical="top" wrapText="1"/>
      <protection locked="0"/>
    </xf>
    <xf numFmtId="0" fontId="30" fillId="11" borderId="17" xfId="5" applyFont="1" applyFill="1" applyBorder="1" applyAlignment="1">
      <alignment horizontal="left" vertical="center"/>
    </xf>
    <xf numFmtId="0" fontId="30" fillId="11" borderId="18" xfId="5" applyFont="1" applyFill="1" applyBorder="1" applyAlignment="1">
      <alignment horizontal="left" vertical="center"/>
    </xf>
    <xf numFmtId="0" fontId="30" fillId="11" borderId="19" xfId="5" applyFont="1" applyFill="1" applyBorder="1" applyAlignment="1">
      <alignment horizontal="left" vertical="center"/>
    </xf>
    <xf numFmtId="0" fontId="34" fillId="11" borderId="17" xfId="5" applyFont="1" applyFill="1" applyBorder="1" applyAlignment="1">
      <alignment vertical="center"/>
    </xf>
    <xf numFmtId="0" fontId="34" fillId="11" borderId="18" xfId="5" applyFont="1" applyFill="1" applyBorder="1" applyAlignment="1">
      <alignment vertical="center"/>
    </xf>
    <xf numFmtId="0" fontId="34" fillId="11" borderId="19" xfId="5" applyFont="1" applyFill="1" applyBorder="1" applyAlignment="1">
      <alignment vertical="center"/>
    </xf>
    <xf numFmtId="4" fontId="19" fillId="12" borderId="0" xfId="5" applyNumberFormat="1" applyFont="1" applyFill="1" applyAlignment="1">
      <alignment horizontal="right" vertical="center"/>
    </xf>
    <xf numFmtId="0" fontId="9" fillId="9" borderId="1" xfId="5" applyFont="1" applyFill="1" applyBorder="1" applyAlignment="1">
      <alignment horizontal="left" vertical="center" wrapText="1" indent="3"/>
    </xf>
    <xf numFmtId="0" fontId="9" fillId="9" borderId="0" xfId="5" applyFont="1" applyFill="1" applyAlignment="1">
      <alignment horizontal="left" vertical="center" wrapText="1" indent="3"/>
    </xf>
    <xf numFmtId="0" fontId="9" fillId="9" borderId="2" xfId="5" applyFont="1" applyFill="1" applyBorder="1" applyAlignment="1">
      <alignment horizontal="left" vertical="center" wrapText="1" indent="3"/>
    </xf>
    <xf numFmtId="0" fontId="27" fillId="11" borderId="9" xfId="5" applyFont="1" applyFill="1" applyBorder="1" applyAlignment="1">
      <alignment horizontal="left" vertical="center" indent="1"/>
    </xf>
    <xf numFmtId="0" fontId="8" fillId="11" borderId="9" xfId="5" applyFont="1" applyFill="1" applyBorder="1" applyAlignment="1">
      <alignment horizontal="right" vertical="center" indent="1"/>
    </xf>
    <xf numFmtId="0" fontId="52" fillId="11" borderId="9" xfId="5" applyFont="1" applyFill="1" applyBorder="1" applyAlignment="1">
      <alignment horizontal="left" vertical="center" indent="1"/>
    </xf>
    <xf numFmtId="0" fontId="9" fillId="9" borderId="1" xfId="5" applyFont="1" applyFill="1" applyBorder="1" applyAlignment="1">
      <alignment horizontal="left" vertical="center" wrapText="1" indent="1"/>
    </xf>
    <xf numFmtId="0" fontId="9" fillId="9" borderId="0" xfId="5" applyFont="1" applyFill="1" applyAlignment="1">
      <alignment horizontal="left" vertical="center" wrapText="1" indent="1"/>
    </xf>
    <xf numFmtId="0" fontId="9" fillId="9" borderId="2" xfId="5" applyFont="1" applyFill="1" applyBorder="1" applyAlignment="1">
      <alignment horizontal="left" vertical="center" wrapText="1" indent="1"/>
    </xf>
    <xf numFmtId="0" fontId="54" fillId="10" borderId="9" xfId="5" applyFont="1" applyFill="1" applyBorder="1" applyAlignment="1">
      <alignment horizontal="left" vertical="center"/>
    </xf>
    <xf numFmtId="0" fontId="17" fillId="3" borderId="17" xfId="0" applyFont="1" applyFill="1" applyBorder="1" applyAlignment="1" applyProtection="1">
      <alignment horizontal="left" vertical="top" wrapText="1"/>
      <protection locked="0"/>
    </xf>
    <xf numFmtId="0" fontId="17" fillId="3" borderId="18" xfId="0" applyFont="1" applyFill="1" applyBorder="1" applyAlignment="1" applyProtection="1">
      <alignment horizontal="left" vertical="top" wrapText="1"/>
      <protection locked="0"/>
    </xf>
    <xf numFmtId="0" fontId="17" fillId="3" borderId="19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>
      <alignment horizontal="left" vertical="center"/>
    </xf>
    <xf numFmtId="0" fontId="6" fillId="15" borderId="0" xfId="0" applyFont="1" applyFill="1" applyAlignment="1">
      <alignment horizontal="left"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7" fillId="15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4" fillId="5" borderId="17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9">
    <cellStyle name="Ehunekoa" xfId="7" builtinId="5"/>
    <cellStyle name="Euro" xfId="1" xr:uid="{00000000-0005-0000-0000-000001000000}"/>
    <cellStyle name="Hipervínculo 2" xfId="2" xr:uid="{00000000-0005-0000-0000-000002000000}"/>
    <cellStyle name="Moneta [0]" xfId="3" builtinId="7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a" xfId="0" builtinId="0"/>
    <cellStyle name="Normala 2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6A95C8"/>
      <color rgb="FF739BCB"/>
      <color rgb="FF005EA4"/>
      <color rgb="FFCC3300"/>
      <color rgb="FFA82800"/>
      <color rgb="FFAC2900"/>
      <color rgb="FFB82C00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552450</xdr:colOff>
      <xdr:row>43</xdr:row>
      <xdr:rowOff>0</xdr:rowOff>
    </xdr:to>
    <xdr:pic>
      <xdr:nvPicPr>
        <xdr:cNvPr id="4" name="Irudi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3850"/>
          <a:ext cx="6648450" cy="663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19</xdr:col>
      <xdr:colOff>561975</xdr:colOff>
      <xdr:row>23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971550"/>
          <a:ext cx="6657975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6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6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6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6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6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6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6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6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6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6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7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7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7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7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7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7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7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7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7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7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8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8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8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8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8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8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8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8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8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8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9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9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9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9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9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9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9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9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9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9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A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A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A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A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A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A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A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A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A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P29"/>
  <sheetViews>
    <sheetView zoomScale="90" zoomScaleNormal="90" workbookViewId="0">
      <selection activeCell="O32" sqref="O32"/>
    </sheetView>
  </sheetViews>
  <sheetFormatPr defaultColWidth="11.42578125" defaultRowHeight="12.75"/>
  <cols>
    <col min="1" max="9" width="11.42578125" style="81"/>
    <col min="10" max="10" width="10.28515625" style="81" customWidth="1"/>
    <col min="11" max="11" width="4.28515625" style="81" customWidth="1"/>
    <col min="12" max="16384" width="11.42578125" style="81"/>
  </cols>
  <sheetData>
    <row r="29" spans="16:16">
      <c r="P29" s="223" t="s">
        <v>1</v>
      </c>
    </row>
  </sheetData>
  <sheetProtection algorithmName="SHA-512" hashValue="0HcZ4i+C+i/ymdjR7zILEP4HuYJuIyVv87y6W6l/yfLF0uBjspB8p+2xuGtNPWUAI7lI3efs8QmGROjUThUuvg==" saltValue="o8TEL8+1yuUC5aAplMP0Fw==" spinCount="100000" sheet="1" objects="1" scenarios="1" selectLockedCells="1" selectUnlockedCells="1"/>
  <pageMargins left="0.39370078740157483" right="0.39370078740157483" top="0.39370078740157483" bottom="0.39370078740157483" header="0.31496062992125984" footer="0.31496062992125984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39" t="e">
        <f>+#REF!</f>
        <v>#REF!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42" t="e">
        <f>+#REF!</f>
        <v>#REF!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31" t="s">
        <v>56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45"/>
      <c r="C4" s="408" t="s">
        <v>3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47"/>
      <c r="AI4" s="12"/>
    </row>
    <row r="5" spans="1:35" ht="5.0999999999999996" customHeight="1">
      <c r="A5" s="39"/>
      <c r="B5" s="446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48"/>
      <c r="AI5" s="12"/>
    </row>
    <row r="6" spans="1:35" ht="15" customHeight="1">
      <c r="A6" s="39"/>
      <c r="B6" s="446"/>
      <c r="C6" s="4"/>
      <c r="D6" s="418" t="s">
        <v>2</v>
      </c>
      <c r="E6" s="418"/>
      <c r="F6" s="418"/>
      <c r="G6" s="419"/>
      <c r="H6" s="415" t="e">
        <f>IF(#REF!=0," ",#REF!)</f>
        <v>#REF!</v>
      </c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7"/>
      <c r="T6" s="448"/>
      <c r="V6" s="5"/>
      <c r="AI6" s="12"/>
    </row>
    <row r="7" spans="1:35" ht="5.0999999999999996" customHeight="1">
      <c r="A7" s="39"/>
      <c r="B7" s="446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48"/>
      <c r="V7" s="5"/>
      <c r="AI7" s="12"/>
    </row>
    <row r="8" spans="1:35" ht="15" customHeight="1">
      <c r="A8" s="39"/>
      <c r="B8" s="446"/>
      <c r="C8" s="4"/>
      <c r="D8" s="418" t="s">
        <v>10</v>
      </c>
      <c r="E8" s="418"/>
      <c r="F8" s="418"/>
      <c r="G8" s="419"/>
      <c r="H8" s="415" t="e">
        <f>#REF!</f>
        <v>#REF!</v>
      </c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7"/>
      <c r="T8" s="44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418" t="s">
        <v>42</v>
      </c>
      <c r="E10" s="418"/>
      <c r="F10" s="419"/>
      <c r="G10" s="35"/>
      <c r="H10" s="7"/>
      <c r="I10" s="422" t="s">
        <v>11</v>
      </c>
      <c r="J10" s="422"/>
      <c r="K10" s="422"/>
      <c r="L10" s="423"/>
      <c r="M10" s="424"/>
      <c r="N10" s="424"/>
      <c r="O10" s="424"/>
      <c r="P10" s="424"/>
      <c r="Q10" s="424"/>
      <c r="R10" s="424"/>
      <c r="S10" s="425"/>
      <c r="T10" s="9"/>
      <c r="V10" s="5"/>
      <c r="AI10" s="12"/>
    </row>
    <row r="11" spans="1:35" ht="5.0999999999999996" customHeight="1">
      <c r="A11" s="39"/>
      <c r="B11" s="455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7"/>
      <c r="AI11" s="12"/>
    </row>
    <row r="12" spans="1:35" ht="24.95" customHeight="1">
      <c r="A12" s="39"/>
      <c r="B12" s="25"/>
      <c r="C12" s="408" t="s">
        <v>12</v>
      </c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46"/>
      <c r="C14" s="6"/>
      <c r="D14" s="409" t="s">
        <v>13</v>
      </c>
      <c r="E14" s="409"/>
      <c r="F14" s="420"/>
      <c r="G14" s="410"/>
      <c r="H14" s="411"/>
      <c r="I14" s="411"/>
      <c r="J14" s="411"/>
      <c r="K14" s="411"/>
      <c r="L14" s="411"/>
      <c r="M14" s="412"/>
      <c r="N14" s="437" t="s">
        <v>57</v>
      </c>
      <c r="O14" s="413"/>
      <c r="P14" s="413"/>
      <c r="Q14" s="438"/>
      <c r="R14" s="453"/>
      <c r="S14" s="454"/>
      <c r="T14" s="448"/>
      <c r="V14" s="5"/>
      <c r="AI14" s="12"/>
    </row>
    <row r="15" spans="1:35" ht="5.0999999999999996" customHeight="1">
      <c r="A15" s="39"/>
      <c r="B15" s="446"/>
      <c r="C15" s="6"/>
      <c r="D15" s="421" t="s">
        <v>1</v>
      </c>
      <c r="E15" s="421"/>
      <c r="F15" s="421"/>
      <c r="G15" s="421"/>
      <c r="H15" s="421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48"/>
      <c r="V15" s="5"/>
      <c r="AI15" s="12"/>
    </row>
    <row r="16" spans="1:35" ht="17.25" customHeight="1">
      <c r="A16" s="39"/>
      <c r="B16" s="446"/>
      <c r="C16" s="6"/>
      <c r="D16" s="409" t="s">
        <v>14</v>
      </c>
      <c r="E16" s="409"/>
      <c r="F16" s="409"/>
      <c r="G16" s="409"/>
      <c r="H16" s="420"/>
      <c r="I16" s="410"/>
      <c r="J16" s="411"/>
      <c r="K16" s="411"/>
      <c r="L16" s="411"/>
      <c r="M16" s="411"/>
      <c r="N16" s="411"/>
      <c r="O16" s="411"/>
      <c r="P16" s="411"/>
      <c r="Q16" s="411"/>
      <c r="R16" s="411"/>
      <c r="S16" s="412"/>
      <c r="T16" s="448"/>
      <c r="V16" s="5"/>
      <c r="AI16" s="12"/>
    </row>
    <row r="17" spans="1:35" ht="5.0999999999999996" customHeight="1">
      <c r="A17" s="39"/>
      <c r="B17" s="446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48"/>
      <c r="V17" s="5"/>
      <c r="AI17" s="12"/>
    </row>
    <row r="18" spans="1:35" ht="15" customHeight="1">
      <c r="A18" s="39"/>
      <c r="B18" s="446"/>
      <c r="C18" s="6"/>
      <c r="D18" s="409" t="s">
        <v>15</v>
      </c>
      <c r="E18" s="409"/>
      <c r="F18" s="409"/>
      <c r="G18" s="409"/>
      <c r="H18" s="420"/>
      <c r="I18" s="410"/>
      <c r="J18" s="411"/>
      <c r="K18" s="411"/>
      <c r="L18" s="411"/>
      <c r="M18" s="411"/>
      <c r="N18" s="411"/>
      <c r="O18" s="411"/>
      <c r="P18" s="411"/>
      <c r="Q18" s="412"/>
      <c r="R18" s="15"/>
      <c r="S18" s="15"/>
      <c r="T18" s="44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409" t="s">
        <v>16</v>
      </c>
      <c r="E20" s="409"/>
      <c r="F20" s="409"/>
      <c r="G20" s="420"/>
      <c r="H20" s="434"/>
      <c r="I20" s="435"/>
      <c r="J20" s="435"/>
      <c r="K20" s="435"/>
      <c r="L20" s="435"/>
      <c r="M20" s="436"/>
      <c r="N20" s="4"/>
      <c r="O20" s="409" t="s">
        <v>17</v>
      </c>
      <c r="P20" s="409"/>
      <c r="Q20" s="42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409" t="s">
        <v>50</v>
      </c>
      <c r="E22" s="409"/>
      <c r="F22" s="409"/>
      <c r="G22" s="420"/>
      <c r="H22" s="410"/>
      <c r="I22" s="411"/>
      <c r="J22" s="411"/>
      <c r="K22" s="411"/>
      <c r="L22" s="411"/>
      <c r="M22" s="411"/>
      <c r="N22" s="411"/>
      <c r="O22" s="411"/>
      <c r="P22" s="411"/>
      <c r="Q22" s="411"/>
      <c r="R22" s="41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409" t="s">
        <v>51</v>
      </c>
      <c r="E24" s="409"/>
      <c r="F24" s="409"/>
      <c r="G24" s="409"/>
      <c r="H24" s="409"/>
      <c r="I24" s="410"/>
      <c r="J24" s="411"/>
      <c r="K24" s="411"/>
      <c r="L24" s="411"/>
      <c r="M24" s="411"/>
      <c r="N24" s="411"/>
      <c r="O24" s="411"/>
      <c r="P24" s="411"/>
      <c r="Q24" s="411"/>
      <c r="R24" s="411"/>
      <c r="S24" s="412"/>
      <c r="T24" s="9"/>
      <c r="U24" s="23"/>
      <c r="V24" s="5"/>
      <c r="AI24" s="12"/>
    </row>
    <row r="25" spans="1:35" ht="15" customHeight="1">
      <c r="A25" s="39"/>
      <c r="B25" s="8"/>
      <c r="C25" s="6"/>
      <c r="D25" s="421"/>
      <c r="E25" s="421"/>
      <c r="F25" s="421"/>
      <c r="G25" s="421"/>
      <c r="H25" s="421"/>
      <c r="I25" s="410"/>
      <c r="J25" s="411"/>
      <c r="K25" s="411"/>
      <c r="L25" s="411"/>
      <c r="M25" s="411"/>
      <c r="N25" s="411"/>
      <c r="O25" s="411"/>
      <c r="P25" s="411"/>
      <c r="Q25" s="411"/>
      <c r="R25" s="411"/>
      <c r="S25" s="412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52" t="s">
        <v>58</v>
      </c>
      <c r="E27" s="452"/>
      <c r="F27" s="452"/>
      <c r="G27" s="452"/>
      <c r="H27" s="452"/>
      <c r="I27" s="452"/>
      <c r="J27" s="452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49" t="s">
        <v>29</v>
      </c>
      <c r="F29" s="450"/>
      <c r="G29" s="450"/>
      <c r="H29" s="450"/>
      <c r="I29" s="450"/>
      <c r="J29" s="450"/>
      <c r="K29" s="450"/>
      <c r="L29" s="451"/>
      <c r="M29" s="449" t="s">
        <v>30</v>
      </c>
      <c r="N29" s="450"/>
      <c r="O29" s="450"/>
      <c r="P29" s="450"/>
      <c r="Q29" s="450"/>
      <c r="R29" s="450"/>
      <c r="S29" s="451"/>
      <c r="T29" s="9"/>
      <c r="V29" s="5"/>
      <c r="AI29" s="12"/>
    </row>
    <row r="30" spans="1:35" ht="15" customHeight="1">
      <c r="A30" s="39"/>
      <c r="B30" s="8"/>
      <c r="C30" s="6"/>
      <c r="D30" s="54"/>
      <c r="E30" s="410"/>
      <c r="F30" s="411"/>
      <c r="G30" s="411"/>
      <c r="H30" s="411"/>
      <c r="I30" s="411"/>
      <c r="J30" s="411"/>
      <c r="K30" s="411"/>
      <c r="L30" s="412"/>
      <c r="M30" s="410"/>
      <c r="N30" s="411"/>
      <c r="O30" s="411"/>
      <c r="P30" s="411"/>
      <c r="Q30" s="411"/>
      <c r="R30" s="411"/>
      <c r="S30" s="412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410"/>
      <c r="F31" s="411"/>
      <c r="G31" s="411"/>
      <c r="H31" s="411"/>
      <c r="I31" s="411"/>
      <c r="J31" s="411"/>
      <c r="K31" s="411"/>
      <c r="L31" s="412"/>
      <c r="M31" s="410"/>
      <c r="N31" s="411"/>
      <c r="O31" s="411"/>
      <c r="P31" s="411"/>
      <c r="Q31" s="411"/>
      <c r="R31" s="411"/>
      <c r="S31" s="412"/>
      <c r="T31" s="9"/>
      <c r="V31" s="5"/>
      <c r="AI31" s="12"/>
    </row>
    <row r="32" spans="1:35" ht="15" customHeight="1">
      <c r="A32" s="39"/>
      <c r="B32" s="8"/>
      <c r="C32" s="6"/>
      <c r="D32" s="54"/>
      <c r="E32" s="410"/>
      <c r="F32" s="411"/>
      <c r="G32" s="411"/>
      <c r="H32" s="411"/>
      <c r="I32" s="411"/>
      <c r="J32" s="411"/>
      <c r="K32" s="411"/>
      <c r="L32" s="412"/>
      <c r="M32" s="410"/>
      <c r="N32" s="411"/>
      <c r="O32" s="411"/>
      <c r="P32" s="411"/>
      <c r="Q32" s="411"/>
      <c r="R32" s="411"/>
      <c r="S32" s="412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414" t="s">
        <v>31</v>
      </c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418" t="s">
        <v>59</v>
      </c>
      <c r="E37" s="418"/>
      <c r="F37" s="418"/>
      <c r="G37" s="419"/>
      <c r="H37" s="37"/>
      <c r="I37" s="429" t="s">
        <v>55</v>
      </c>
      <c r="J37" s="422"/>
      <c r="K37" s="422"/>
      <c r="L37" s="430"/>
      <c r="M37" s="410"/>
      <c r="N37" s="411"/>
      <c r="O37" s="411"/>
      <c r="P37" s="411"/>
      <c r="Q37" s="411"/>
      <c r="R37" s="411"/>
      <c r="S37" s="41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421" t="s">
        <v>54</v>
      </c>
      <c r="E39" s="421"/>
      <c r="F39" s="421"/>
      <c r="G39" s="421"/>
      <c r="H39" s="421"/>
      <c r="I39" s="421"/>
      <c r="J39" s="421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426" t="s">
        <v>26</v>
      </c>
      <c r="G40" s="427"/>
      <c r="H40" s="427"/>
      <c r="I40" s="427"/>
      <c r="J40" s="427"/>
      <c r="K40" s="427"/>
      <c r="L40" s="428"/>
      <c r="M40" s="426" t="s">
        <v>27</v>
      </c>
      <c r="N40" s="427"/>
      <c r="O40" s="427"/>
      <c r="P40" s="428"/>
      <c r="Q40" s="426" t="s">
        <v>28</v>
      </c>
      <c r="R40" s="427"/>
      <c r="S40" s="428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410"/>
      <c r="G41" s="411"/>
      <c r="H41" s="411"/>
      <c r="I41" s="411"/>
      <c r="J41" s="411"/>
      <c r="K41" s="411"/>
      <c r="L41" s="412"/>
      <c r="M41" s="410"/>
      <c r="N41" s="411"/>
      <c r="O41" s="411"/>
      <c r="P41" s="412"/>
      <c r="Q41" s="410"/>
      <c r="R41" s="411"/>
      <c r="S41" s="41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410"/>
      <c r="G42" s="411"/>
      <c r="H42" s="411"/>
      <c r="I42" s="411"/>
      <c r="J42" s="411"/>
      <c r="K42" s="411"/>
      <c r="L42" s="412"/>
      <c r="M42" s="410"/>
      <c r="N42" s="411"/>
      <c r="O42" s="411"/>
      <c r="P42" s="412"/>
      <c r="Q42" s="410"/>
      <c r="R42" s="411"/>
      <c r="S42" s="412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408" t="s">
        <v>32</v>
      </c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413" t="s">
        <v>52</v>
      </c>
      <c r="E46" s="413"/>
      <c r="F46" s="413"/>
      <c r="G46" s="413"/>
      <c r="H46" s="15"/>
      <c r="I46" s="15"/>
      <c r="J46" s="15" t="s">
        <v>1</v>
      </c>
      <c r="K46" s="15" t="s">
        <v>1</v>
      </c>
      <c r="L46" s="409" t="s">
        <v>43</v>
      </c>
      <c r="M46" s="409"/>
      <c r="N46" s="409"/>
      <c r="O46" s="409"/>
      <c r="P46" s="40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410"/>
      <c r="E48" s="411"/>
      <c r="F48" s="411"/>
      <c r="G48" s="411"/>
      <c r="H48" s="411"/>
      <c r="I48" s="411"/>
      <c r="J48" s="411"/>
      <c r="K48" s="412"/>
      <c r="L48" s="410"/>
      <c r="M48" s="411"/>
      <c r="N48" s="411"/>
      <c r="O48" s="411"/>
      <c r="P48" s="411"/>
      <c r="Q48" s="411"/>
      <c r="R48" s="411"/>
      <c r="S48" s="41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409" t="s">
        <v>53</v>
      </c>
      <c r="E50" s="409"/>
      <c r="F50" s="409"/>
      <c r="G50" s="409"/>
      <c r="H50" s="409"/>
      <c r="I50" s="38"/>
      <c r="J50" s="4"/>
      <c r="K50" s="413" t="s">
        <v>60</v>
      </c>
      <c r="L50" s="413"/>
      <c r="M50" s="413"/>
      <c r="N50" s="41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405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disablePrompts="1"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39" t="e">
        <f>+#REF!</f>
        <v>#REF!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42" t="e">
        <f>+#REF!</f>
        <v>#REF!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31" t="s">
        <v>56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45"/>
      <c r="C4" s="408" t="s">
        <v>3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47"/>
      <c r="AI4" s="12"/>
    </row>
    <row r="5" spans="1:35" ht="5.0999999999999996" customHeight="1">
      <c r="A5" s="39"/>
      <c r="B5" s="446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48"/>
      <c r="AI5" s="12"/>
    </row>
    <row r="6" spans="1:35" ht="15" customHeight="1">
      <c r="A6" s="39"/>
      <c r="B6" s="446"/>
      <c r="C6" s="4"/>
      <c r="D6" s="418" t="s">
        <v>2</v>
      </c>
      <c r="E6" s="418"/>
      <c r="F6" s="418"/>
      <c r="G6" s="419"/>
      <c r="H6" s="415" t="e">
        <f>IF(#REF!=0," ",#REF!)</f>
        <v>#REF!</v>
      </c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7"/>
      <c r="T6" s="448"/>
      <c r="V6" s="5"/>
      <c r="AI6" s="12"/>
    </row>
    <row r="7" spans="1:35" ht="5.0999999999999996" customHeight="1">
      <c r="A7" s="39"/>
      <c r="B7" s="446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48"/>
      <c r="V7" s="5"/>
      <c r="AI7" s="12"/>
    </row>
    <row r="8" spans="1:35" ht="15" customHeight="1">
      <c r="A8" s="39"/>
      <c r="B8" s="446"/>
      <c r="C8" s="4"/>
      <c r="D8" s="418" t="s">
        <v>10</v>
      </c>
      <c r="E8" s="418"/>
      <c r="F8" s="418"/>
      <c r="G8" s="419"/>
      <c r="H8" s="415" t="e">
        <f>#REF!</f>
        <v>#REF!</v>
      </c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7"/>
      <c r="T8" s="44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418" t="s">
        <v>42</v>
      </c>
      <c r="E10" s="418"/>
      <c r="F10" s="419"/>
      <c r="G10" s="35"/>
      <c r="H10" s="7"/>
      <c r="I10" s="422" t="s">
        <v>11</v>
      </c>
      <c r="J10" s="422"/>
      <c r="K10" s="422"/>
      <c r="L10" s="423"/>
      <c r="M10" s="424"/>
      <c r="N10" s="424"/>
      <c r="O10" s="424"/>
      <c r="P10" s="424"/>
      <c r="Q10" s="424"/>
      <c r="R10" s="424"/>
      <c r="S10" s="425"/>
      <c r="T10" s="9"/>
      <c r="V10" s="5"/>
      <c r="AI10" s="12"/>
    </row>
    <row r="11" spans="1:35" ht="5.0999999999999996" customHeight="1">
      <c r="A11" s="39"/>
      <c r="B11" s="455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7"/>
      <c r="AI11" s="12"/>
    </row>
    <row r="12" spans="1:35" ht="24.95" customHeight="1">
      <c r="A12" s="39"/>
      <c r="B12" s="25"/>
      <c r="C12" s="408" t="s">
        <v>12</v>
      </c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46"/>
      <c r="C14" s="6"/>
      <c r="D14" s="409" t="s">
        <v>13</v>
      </c>
      <c r="E14" s="409"/>
      <c r="F14" s="420"/>
      <c r="G14" s="410"/>
      <c r="H14" s="411"/>
      <c r="I14" s="411"/>
      <c r="J14" s="411"/>
      <c r="K14" s="411"/>
      <c r="L14" s="411"/>
      <c r="M14" s="412"/>
      <c r="N14" s="437" t="s">
        <v>57</v>
      </c>
      <c r="O14" s="413"/>
      <c r="P14" s="413"/>
      <c r="Q14" s="438"/>
      <c r="R14" s="453"/>
      <c r="S14" s="454"/>
      <c r="T14" s="448"/>
      <c r="V14" s="5"/>
      <c r="AI14" s="12"/>
    </row>
    <row r="15" spans="1:35" ht="5.0999999999999996" customHeight="1">
      <c r="A15" s="39"/>
      <c r="B15" s="446"/>
      <c r="C15" s="6"/>
      <c r="D15" s="421" t="s">
        <v>1</v>
      </c>
      <c r="E15" s="421"/>
      <c r="F15" s="421"/>
      <c r="G15" s="421"/>
      <c r="H15" s="421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48"/>
      <c r="V15" s="5"/>
      <c r="AI15" s="12"/>
    </row>
    <row r="16" spans="1:35" ht="17.25" customHeight="1">
      <c r="A16" s="39"/>
      <c r="B16" s="446"/>
      <c r="C16" s="6"/>
      <c r="D16" s="409" t="s">
        <v>14</v>
      </c>
      <c r="E16" s="409"/>
      <c r="F16" s="409"/>
      <c r="G16" s="409"/>
      <c r="H16" s="420"/>
      <c r="I16" s="410"/>
      <c r="J16" s="411"/>
      <c r="K16" s="411"/>
      <c r="L16" s="411"/>
      <c r="M16" s="411"/>
      <c r="N16" s="411"/>
      <c r="O16" s="411"/>
      <c r="P16" s="411"/>
      <c r="Q16" s="411"/>
      <c r="R16" s="411"/>
      <c r="S16" s="412"/>
      <c r="T16" s="448"/>
      <c r="V16" s="5"/>
      <c r="AI16" s="12"/>
    </row>
    <row r="17" spans="1:35" ht="5.0999999999999996" customHeight="1">
      <c r="A17" s="39"/>
      <c r="B17" s="446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48"/>
      <c r="V17" s="5"/>
      <c r="AI17" s="12"/>
    </row>
    <row r="18" spans="1:35" ht="15" customHeight="1">
      <c r="A18" s="39"/>
      <c r="B18" s="446"/>
      <c r="C18" s="6"/>
      <c r="D18" s="409" t="s">
        <v>15</v>
      </c>
      <c r="E18" s="409"/>
      <c r="F18" s="409"/>
      <c r="G18" s="409"/>
      <c r="H18" s="420"/>
      <c r="I18" s="410"/>
      <c r="J18" s="411"/>
      <c r="K18" s="411"/>
      <c r="L18" s="411"/>
      <c r="M18" s="411"/>
      <c r="N18" s="411"/>
      <c r="O18" s="411"/>
      <c r="P18" s="411"/>
      <c r="Q18" s="412"/>
      <c r="R18" s="15"/>
      <c r="S18" s="15"/>
      <c r="T18" s="44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409" t="s">
        <v>16</v>
      </c>
      <c r="E20" s="409"/>
      <c r="F20" s="409"/>
      <c r="G20" s="420"/>
      <c r="H20" s="434"/>
      <c r="I20" s="435"/>
      <c r="J20" s="435"/>
      <c r="K20" s="435"/>
      <c r="L20" s="435"/>
      <c r="M20" s="436"/>
      <c r="N20" s="4"/>
      <c r="O20" s="409" t="s">
        <v>17</v>
      </c>
      <c r="P20" s="409"/>
      <c r="Q20" s="42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409" t="s">
        <v>50</v>
      </c>
      <c r="E22" s="409"/>
      <c r="F22" s="409"/>
      <c r="G22" s="420"/>
      <c r="H22" s="410"/>
      <c r="I22" s="411"/>
      <c r="J22" s="411"/>
      <c r="K22" s="411"/>
      <c r="L22" s="411"/>
      <c r="M22" s="411"/>
      <c r="N22" s="411"/>
      <c r="O22" s="411"/>
      <c r="P22" s="411"/>
      <c r="Q22" s="411"/>
      <c r="R22" s="41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409" t="s">
        <v>51</v>
      </c>
      <c r="E24" s="409"/>
      <c r="F24" s="409"/>
      <c r="G24" s="409"/>
      <c r="H24" s="409"/>
      <c r="I24" s="410"/>
      <c r="J24" s="411"/>
      <c r="K24" s="411"/>
      <c r="L24" s="411"/>
      <c r="M24" s="411"/>
      <c r="N24" s="411"/>
      <c r="O24" s="411"/>
      <c r="P24" s="411"/>
      <c r="Q24" s="411"/>
      <c r="R24" s="411"/>
      <c r="S24" s="412"/>
      <c r="T24" s="9"/>
      <c r="U24" s="23"/>
      <c r="V24" s="5"/>
      <c r="AI24" s="12"/>
    </row>
    <row r="25" spans="1:35" ht="15" customHeight="1">
      <c r="A25" s="39"/>
      <c r="B25" s="8"/>
      <c r="C25" s="6"/>
      <c r="D25" s="421"/>
      <c r="E25" s="421"/>
      <c r="F25" s="421"/>
      <c r="G25" s="421"/>
      <c r="H25" s="421"/>
      <c r="I25" s="410"/>
      <c r="J25" s="411"/>
      <c r="K25" s="411"/>
      <c r="L25" s="411"/>
      <c r="M25" s="411"/>
      <c r="N25" s="411"/>
      <c r="O25" s="411"/>
      <c r="P25" s="411"/>
      <c r="Q25" s="411"/>
      <c r="R25" s="411"/>
      <c r="S25" s="412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52" t="s">
        <v>58</v>
      </c>
      <c r="E27" s="452"/>
      <c r="F27" s="452"/>
      <c r="G27" s="452"/>
      <c r="H27" s="452"/>
      <c r="I27" s="452"/>
      <c r="J27" s="452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49" t="s">
        <v>29</v>
      </c>
      <c r="F29" s="450"/>
      <c r="G29" s="450"/>
      <c r="H29" s="450"/>
      <c r="I29" s="450"/>
      <c r="J29" s="450"/>
      <c r="K29" s="450"/>
      <c r="L29" s="451"/>
      <c r="M29" s="449" t="s">
        <v>30</v>
      </c>
      <c r="N29" s="450"/>
      <c r="O29" s="450"/>
      <c r="P29" s="450"/>
      <c r="Q29" s="450"/>
      <c r="R29" s="450"/>
      <c r="S29" s="451"/>
      <c r="T29" s="9"/>
      <c r="V29" s="5"/>
      <c r="AI29" s="12"/>
    </row>
    <row r="30" spans="1:35" ht="15" customHeight="1">
      <c r="A30" s="39"/>
      <c r="B30" s="8"/>
      <c r="C30" s="6"/>
      <c r="D30" s="54"/>
      <c r="E30" s="410"/>
      <c r="F30" s="411"/>
      <c r="G30" s="411"/>
      <c r="H30" s="411"/>
      <c r="I30" s="411"/>
      <c r="J30" s="411"/>
      <c r="K30" s="411"/>
      <c r="L30" s="412"/>
      <c r="M30" s="410"/>
      <c r="N30" s="411"/>
      <c r="O30" s="411"/>
      <c r="P30" s="411"/>
      <c r="Q30" s="411"/>
      <c r="R30" s="411"/>
      <c r="S30" s="412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410"/>
      <c r="F31" s="411"/>
      <c r="G31" s="411"/>
      <c r="H31" s="411"/>
      <c r="I31" s="411"/>
      <c r="J31" s="411"/>
      <c r="K31" s="411"/>
      <c r="L31" s="412"/>
      <c r="M31" s="410"/>
      <c r="N31" s="411"/>
      <c r="O31" s="411"/>
      <c r="P31" s="411"/>
      <c r="Q31" s="411"/>
      <c r="R31" s="411"/>
      <c r="S31" s="412"/>
      <c r="T31" s="9"/>
      <c r="V31" s="5"/>
      <c r="AI31" s="12"/>
    </row>
    <row r="32" spans="1:35" ht="15" customHeight="1">
      <c r="A32" s="39"/>
      <c r="B32" s="8"/>
      <c r="C32" s="6"/>
      <c r="D32" s="54"/>
      <c r="E32" s="410"/>
      <c r="F32" s="411"/>
      <c r="G32" s="411"/>
      <c r="H32" s="411"/>
      <c r="I32" s="411"/>
      <c r="J32" s="411"/>
      <c r="K32" s="411"/>
      <c r="L32" s="412"/>
      <c r="M32" s="410"/>
      <c r="N32" s="411"/>
      <c r="O32" s="411"/>
      <c r="P32" s="411"/>
      <c r="Q32" s="411"/>
      <c r="R32" s="411"/>
      <c r="S32" s="412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414" t="s">
        <v>31</v>
      </c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418" t="s">
        <v>59</v>
      </c>
      <c r="E37" s="418"/>
      <c r="F37" s="418"/>
      <c r="G37" s="419"/>
      <c r="H37" s="37"/>
      <c r="I37" s="429" t="s">
        <v>55</v>
      </c>
      <c r="J37" s="422"/>
      <c r="K37" s="422"/>
      <c r="L37" s="430"/>
      <c r="M37" s="410"/>
      <c r="N37" s="411"/>
      <c r="O37" s="411"/>
      <c r="P37" s="411"/>
      <c r="Q37" s="411"/>
      <c r="R37" s="411"/>
      <c r="S37" s="41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421" t="s">
        <v>54</v>
      </c>
      <c r="E39" s="421"/>
      <c r="F39" s="421"/>
      <c r="G39" s="421"/>
      <c r="H39" s="421"/>
      <c r="I39" s="421"/>
      <c r="J39" s="421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426" t="s">
        <v>26</v>
      </c>
      <c r="G40" s="427"/>
      <c r="H40" s="427"/>
      <c r="I40" s="427"/>
      <c r="J40" s="427"/>
      <c r="K40" s="427"/>
      <c r="L40" s="428"/>
      <c r="M40" s="426" t="s">
        <v>27</v>
      </c>
      <c r="N40" s="427"/>
      <c r="O40" s="427"/>
      <c r="P40" s="428"/>
      <c r="Q40" s="426" t="s">
        <v>28</v>
      </c>
      <c r="R40" s="427"/>
      <c r="S40" s="428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410"/>
      <c r="G41" s="411"/>
      <c r="H41" s="411"/>
      <c r="I41" s="411"/>
      <c r="J41" s="411"/>
      <c r="K41" s="411"/>
      <c r="L41" s="412"/>
      <c r="M41" s="410"/>
      <c r="N41" s="411"/>
      <c r="O41" s="411"/>
      <c r="P41" s="412"/>
      <c r="Q41" s="410"/>
      <c r="R41" s="411"/>
      <c r="S41" s="41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410"/>
      <c r="G42" s="411"/>
      <c r="H42" s="411"/>
      <c r="I42" s="411"/>
      <c r="J42" s="411"/>
      <c r="K42" s="411"/>
      <c r="L42" s="412"/>
      <c r="M42" s="410"/>
      <c r="N42" s="411"/>
      <c r="O42" s="411"/>
      <c r="P42" s="412"/>
      <c r="Q42" s="410"/>
      <c r="R42" s="411"/>
      <c r="S42" s="412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408" t="s">
        <v>32</v>
      </c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413" t="s">
        <v>52</v>
      </c>
      <c r="E46" s="413"/>
      <c r="F46" s="413"/>
      <c r="G46" s="413"/>
      <c r="H46" s="15"/>
      <c r="I46" s="15"/>
      <c r="J46" s="15" t="s">
        <v>1</v>
      </c>
      <c r="K46" s="15" t="s">
        <v>1</v>
      </c>
      <c r="L46" s="409" t="s">
        <v>43</v>
      </c>
      <c r="M46" s="409"/>
      <c r="N46" s="409"/>
      <c r="O46" s="409"/>
      <c r="P46" s="40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410"/>
      <c r="E48" s="411"/>
      <c r="F48" s="411"/>
      <c r="G48" s="411"/>
      <c r="H48" s="411"/>
      <c r="I48" s="411"/>
      <c r="J48" s="411"/>
      <c r="K48" s="412"/>
      <c r="L48" s="410"/>
      <c r="M48" s="411"/>
      <c r="N48" s="411"/>
      <c r="O48" s="411"/>
      <c r="P48" s="411"/>
      <c r="Q48" s="411"/>
      <c r="R48" s="411"/>
      <c r="S48" s="41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409" t="s">
        <v>53</v>
      </c>
      <c r="E50" s="409"/>
      <c r="F50" s="409"/>
      <c r="G50" s="409"/>
      <c r="H50" s="409"/>
      <c r="I50" s="38"/>
      <c r="J50" s="4"/>
      <c r="K50" s="413" t="s">
        <v>60</v>
      </c>
      <c r="L50" s="413"/>
      <c r="M50" s="413"/>
      <c r="N50" s="41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44</v>
      </c>
      <c r="B55" s="2"/>
      <c r="C55" s="7"/>
      <c r="D55" s="405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  <mergeCell ref="D55:S55"/>
    <mergeCell ref="D48:K48"/>
    <mergeCell ref="L48:S48"/>
    <mergeCell ref="D50:H50"/>
    <mergeCell ref="K50:N5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</mergeCells>
  <phoneticPr fontId="20" type="noConversion"/>
  <dataValidations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3"/>
  <sheetViews>
    <sheetView tabSelected="1" zoomScale="90" zoomScaleNormal="90" workbookViewId="0">
      <pane ySplit="5" topLeftCell="A6" activePane="bottomLeft" state="frozen"/>
      <selection pane="bottomLeft" activeCell="I35" sqref="I35"/>
    </sheetView>
  </sheetViews>
  <sheetFormatPr defaultColWidth="9.140625" defaultRowHeight="12.75"/>
  <cols>
    <col min="1" max="1" width="9.140625" style="75"/>
    <col min="2" max="8" width="24.7109375" style="75" customWidth="1"/>
    <col min="9" max="9" width="27.42578125" style="75" customWidth="1"/>
    <col min="10" max="16384" width="9.140625" style="75"/>
  </cols>
  <sheetData>
    <row r="1" spans="2:9" ht="19.5">
      <c r="B1" s="243" t="s">
        <v>228</v>
      </c>
      <c r="C1" s="244"/>
      <c r="D1" s="244"/>
      <c r="E1" s="244"/>
      <c r="F1" s="244"/>
      <c r="G1" s="244"/>
      <c r="H1" s="244"/>
      <c r="I1" s="245"/>
    </row>
    <row r="2" spans="2:9" ht="19.5">
      <c r="B2" s="246" t="s">
        <v>194</v>
      </c>
      <c r="C2" s="247"/>
      <c r="D2" s="247"/>
      <c r="E2" s="247"/>
      <c r="F2" s="247"/>
      <c r="G2" s="247"/>
      <c r="H2" s="247"/>
      <c r="I2" s="248"/>
    </row>
    <row r="3" spans="2:9" ht="19.5">
      <c r="B3" s="249" t="s">
        <v>225</v>
      </c>
      <c r="C3" s="250"/>
      <c r="D3" s="250"/>
      <c r="E3" s="250"/>
      <c r="F3" s="250"/>
      <c r="G3" s="250"/>
      <c r="H3" s="250"/>
      <c r="I3" s="251"/>
    </row>
    <row r="4" spans="2:9" ht="24.95" customHeight="1">
      <c r="B4" s="252" t="s">
        <v>226</v>
      </c>
      <c r="C4" s="253"/>
      <c r="D4" s="253"/>
      <c r="E4" s="253"/>
      <c r="F4" s="252"/>
      <c r="G4" s="252"/>
      <c r="H4" s="252"/>
      <c r="I4" s="252"/>
    </row>
    <row r="5" spans="2:9" ht="24.95" customHeight="1">
      <c r="B5" s="206" t="s">
        <v>155</v>
      </c>
      <c r="C5" s="208" t="s">
        <v>258</v>
      </c>
      <c r="D5" s="209"/>
      <c r="E5" s="210"/>
      <c r="F5" s="207" t="s">
        <v>156</v>
      </c>
      <c r="G5" s="208" t="s">
        <v>258</v>
      </c>
      <c r="H5" s="209"/>
      <c r="I5" s="210"/>
    </row>
    <row r="6" spans="2:9" ht="20.100000000000001" customHeight="1">
      <c r="B6" s="256" t="s">
        <v>227</v>
      </c>
      <c r="C6" s="260"/>
      <c r="D6" s="260"/>
      <c r="E6" s="260"/>
      <c r="F6" s="256"/>
      <c r="G6" s="256"/>
      <c r="H6" s="195" t="s">
        <v>193</v>
      </c>
      <c r="I6" s="203" t="s">
        <v>1</v>
      </c>
    </row>
    <row r="7" spans="2:9" ht="20.100000000000001" customHeight="1">
      <c r="B7" s="204" t="s">
        <v>252</v>
      </c>
      <c r="C7" s="261" t="s">
        <v>192</v>
      </c>
      <c r="D7" s="262"/>
      <c r="E7" s="262"/>
      <c r="F7" s="262"/>
      <c r="G7" s="263"/>
      <c r="H7" s="258" t="s">
        <v>191</v>
      </c>
      <c r="I7" s="258"/>
    </row>
    <row r="8" spans="2:9" ht="15">
      <c r="B8" s="205" t="s">
        <v>185</v>
      </c>
      <c r="C8" s="208"/>
      <c r="D8" s="209"/>
      <c r="E8" s="209"/>
      <c r="F8" s="209"/>
      <c r="G8" s="210"/>
      <c r="H8" s="254"/>
      <c r="I8" s="255"/>
    </row>
    <row r="9" spans="2:9" ht="15">
      <c r="B9" s="205" t="s">
        <v>184</v>
      </c>
      <c r="C9" s="208"/>
      <c r="D9" s="209"/>
      <c r="E9" s="209"/>
      <c r="F9" s="209"/>
      <c r="G9" s="210"/>
      <c r="H9" s="254"/>
      <c r="I9" s="255"/>
    </row>
    <row r="10" spans="2:9" ht="15">
      <c r="B10" s="205" t="s">
        <v>183</v>
      </c>
      <c r="C10" s="208"/>
      <c r="D10" s="209"/>
      <c r="E10" s="209"/>
      <c r="F10" s="209"/>
      <c r="G10" s="210"/>
      <c r="H10" s="254"/>
      <c r="I10" s="255"/>
    </row>
    <row r="11" spans="2:9" ht="15">
      <c r="B11" s="205" t="s">
        <v>182</v>
      </c>
      <c r="C11" s="208"/>
      <c r="D11" s="209"/>
      <c r="E11" s="209"/>
      <c r="F11" s="209"/>
      <c r="G11" s="210"/>
      <c r="H11" s="254"/>
      <c r="I11" s="255"/>
    </row>
    <row r="12" spans="2:9" ht="15">
      <c r="B12" s="256" t="s">
        <v>205</v>
      </c>
      <c r="C12" s="256"/>
      <c r="D12" s="256"/>
      <c r="E12" s="256"/>
      <c r="F12" s="256"/>
      <c r="G12" s="256"/>
      <c r="H12" s="256"/>
      <c r="I12" s="256"/>
    </row>
    <row r="13" spans="2:9" ht="35.1" customHeight="1">
      <c r="B13" s="259" t="s">
        <v>1</v>
      </c>
      <c r="C13" s="259"/>
      <c r="D13" s="259"/>
      <c r="E13" s="259"/>
      <c r="F13" s="259"/>
      <c r="G13" s="259"/>
      <c r="H13" s="259"/>
      <c r="I13" s="259"/>
    </row>
    <row r="14" spans="2:9" ht="20.100000000000001" customHeight="1">
      <c r="B14" s="257" t="s">
        <v>206</v>
      </c>
      <c r="C14" s="257"/>
      <c r="D14" s="257"/>
      <c r="E14" s="257"/>
      <c r="F14" s="257"/>
      <c r="G14" s="257"/>
      <c r="H14" s="257"/>
      <c r="I14" s="257"/>
    </row>
    <row r="15" spans="2:9" ht="20.100000000000001" customHeight="1">
      <c r="B15" s="258" t="s">
        <v>190</v>
      </c>
      <c r="C15" s="258"/>
      <c r="D15" s="258"/>
      <c r="E15" s="204" t="s">
        <v>189</v>
      </c>
      <c r="F15" s="258" t="s">
        <v>190</v>
      </c>
      <c r="G15" s="258"/>
      <c r="H15" s="258"/>
      <c r="I15" s="204" t="s">
        <v>189</v>
      </c>
    </row>
    <row r="16" spans="2:9" ht="15">
      <c r="B16" s="242"/>
      <c r="C16" s="242"/>
      <c r="D16" s="242"/>
      <c r="E16" s="196"/>
      <c r="F16" s="242"/>
      <c r="G16" s="242"/>
      <c r="H16" s="242"/>
      <c r="I16" s="196"/>
    </row>
    <row r="17" spans="2:9" ht="15">
      <c r="B17" s="242"/>
      <c r="C17" s="242"/>
      <c r="D17" s="242"/>
      <c r="E17" s="196"/>
      <c r="F17" s="242"/>
      <c r="G17" s="242"/>
      <c r="H17" s="242"/>
      <c r="I17" s="196"/>
    </row>
    <row r="18" spans="2:9" ht="15">
      <c r="B18" s="242"/>
      <c r="C18" s="242"/>
      <c r="D18" s="242"/>
      <c r="E18" s="196"/>
      <c r="F18" s="242"/>
      <c r="G18" s="242"/>
      <c r="H18" s="242"/>
      <c r="I18" s="196"/>
    </row>
    <row r="19" spans="2:9" ht="15">
      <c r="B19" s="242"/>
      <c r="C19" s="242"/>
      <c r="D19" s="242"/>
      <c r="E19" s="196"/>
      <c r="F19" s="242"/>
      <c r="G19" s="242"/>
      <c r="H19" s="242"/>
      <c r="I19" s="196"/>
    </row>
    <row r="20" spans="2:9" ht="15">
      <c r="B20" s="242"/>
      <c r="C20" s="242"/>
      <c r="D20" s="242"/>
      <c r="E20" s="196"/>
      <c r="F20" s="242"/>
      <c r="G20" s="242"/>
      <c r="H20" s="242"/>
      <c r="I20" s="196"/>
    </row>
    <row r="21" spans="2:9" ht="15">
      <c r="B21" s="242"/>
      <c r="C21" s="242"/>
      <c r="D21" s="242"/>
      <c r="E21" s="196"/>
      <c r="F21" s="242"/>
      <c r="G21" s="242"/>
      <c r="H21" s="242"/>
      <c r="I21" s="196"/>
    </row>
    <row r="22" spans="2:9" ht="20.100000000000001" customHeight="1">
      <c r="B22" s="256" t="s">
        <v>207</v>
      </c>
      <c r="C22" s="256"/>
      <c r="D22" s="201">
        <f>+S3_Presupuesto!E41</f>
        <v>0</v>
      </c>
      <c r="E22" s="256" t="s">
        <v>208</v>
      </c>
      <c r="F22" s="256"/>
      <c r="G22" s="201">
        <f>+S3_Presupuesto!D51</f>
        <v>0</v>
      </c>
      <c r="H22" s="195" t="s">
        <v>209</v>
      </c>
      <c r="I22" s="202" t="e">
        <f>+G22/D22</f>
        <v>#DIV/0!</v>
      </c>
    </row>
    <row r="23" spans="2:9" ht="24.95" customHeight="1">
      <c r="B23" s="252" t="s">
        <v>188</v>
      </c>
      <c r="C23" s="252"/>
      <c r="D23" s="252"/>
      <c r="E23" s="252"/>
      <c r="F23" s="252"/>
      <c r="G23" s="252"/>
      <c r="H23" s="252"/>
      <c r="I23" s="252"/>
    </row>
    <row r="24" spans="2:9" ht="20.100000000000001" customHeight="1">
      <c r="B24" s="264" t="s">
        <v>93</v>
      </c>
      <c r="C24" s="264"/>
      <c r="D24" s="264"/>
      <c r="E24" s="264"/>
      <c r="F24" s="264"/>
      <c r="G24" s="264"/>
      <c r="H24" s="264"/>
      <c r="I24" s="264"/>
    </row>
    <row r="25" spans="2:9" ht="15">
      <c r="B25" s="268" t="s">
        <v>253</v>
      </c>
      <c r="C25" s="269"/>
      <c r="D25" s="269"/>
      <c r="E25" s="269"/>
      <c r="F25" s="269"/>
      <c r="G25" s="269"/>
      <c r="H25" s="269"/>
      <c r="I25" s="270"/>
    </row>
    <row r="26" spans="2:9" ht="15">
      <c r="B26" s="195" t="s">
        <v>252</v>
      </c>
      <c r="C26" s="271" t="s">
        <v>229</v>
      </c>
      <c r="D26" s="272"/>
      <c r="E26" s="272"/>
      <c r="F26" s="272"/>
      <c r="G26" s="273"/>
      <c r="H26" s="195" t="s">
        <v>25</v>
      </c>
      <c r="I26" s="195" t="s">
        <v>230</v>
      </c>
    </row>
    <row r="27" spans="2:9" ht="15">
      <c r="B27" s="197"/>
      <c r="C27" s="265"/>
      <c r="D27" s="266"/>
      <c r="E27" s="266"/>
      <c r="F27" s="266"/>
      <c r="G27" s="267"/>
      <c r="H27" s="197"/>
      <c r="I27" s="198"/>
    </row>
    <row r="28" spans="2:9" ht="15">
      <c r="B28" s="197"/>
      <c r="C28" s="265"/>
      <c r="D28" s="266"/>
      <c r="E28" s="266"/>
      <c r="F28" s="266"/>
      <c r="G28" s="267"/>
      <c r="H28" s="197"/>
      <c r="I28" s="198"/>
    </row>
    <row r="29" spans="2:9" ht="15">
      <c r="B29" s="197"/>
      <c r="C29" s="265"/>
      <c r="D29" s="266"/>
      <c r="E29" s="266"/>
      <c r="F29" s="266"/>
      <c r="G29" s="267"/>
      <c r="H29" s="197"/>
      <c r="I29" s="198"/>
    </row>
    <row r="30" spans="2:9" ht="15">
      <c r="B30" s="197"/>
      <c r="C30" s="265"/>
      <c r="D30" s="266"/>
      <c r="E30" s="266"/>
      <c r="F30" s="266"/>
      <c r="G30" s="267"/>
      <c r="H30" s="197"/>
      <c r="I30" s="198"/>
    </row>
    <row r="31" spans="2:9" ht="15">
      <c r="B31" s="197"/>
      <c r="C31" s="265"/>
      <c r="D31" s="266"/>
      <c r="E31" s="266"/>
      <c r="F31" s="266"/>
      <c r="G31" s="267"/>
      <c r="H31" s="197"/>
      <c r="I31" s="198"/>
    </row>
    <row r="32" spans="2:9" ht="15">
      <c r="B32" s="197"/>
      <c r="C32" s="265"/>
      <c r="D32" s="266"/>
      <c r="E32" s="266"/>
      <c r="F32" s="266"/>
      <c r="G32" s="267"/>
      <c r="H32" s="197"/>
      <c r="I32" s="198"/>
    </row>
    <row r="33" spans="2:9" ht="15">
      <c r="B33" s="230"/>
      <c r="C33" s="278"/>
      <c r="D33" s="279"/>
      <c r="E33" s="279"/>
      <c r="F33" s="279"/>
      <c r="G33" s="280"/>
      <c r="H33" s="230"/>
      <c r="I33" s="198"/>
    </row>
    <row r="34" spans="2:9" ht="18" customHeight="1">
      <c r="B34" s="232"/>
      <c r="C34" s="233"/>
      <c r="D34" s="233"/>
      <c r="E34" s="233"/>
      <c r="F34" s="293" t="s">
        <v>255</v>
      </c>
      <c r="G34" s="293"/>
      <c r="H34" s="294"/>
      <c r="I34" s="229" t="e">
        <f>+D22/D60</f>
        <v>#VALUE!</v>
      </c>
    </row>
    <row r="35" spans="2:9" ht="18" customHeight="1">
      <c r="B35" s="281" t="s">
        <v>157</v>
      </c>
      <c r="C35" s="282"/>
      <c r="D35" s="282"/>
      <c r="E35" s="283"/>
      <c r="F35" s="231">
        <f>+S3_Presupuesto!E25</f>
        <v>0</v>
      </c>
      <c r="G35" s="281" t="s">
        <v>202</v>
      </c>
      <c r="H35" s="283"/>
      <c r="I35" s="202" t="e">
        <f>+S3_Presupuesto!F44</f>
        <v>#DIV/0!</v>
      </c>
    </row>
    <row r="36" spans="2:9" ht="18" customHeight="1">
      <c r="B36" s="284" t="s">
        <v>250</v>
      </c>
      <c r="C36" s="285"/>
      <c r="D36" s="285"/>
      <c r="E36" s="285"/>
      <c r="F36" s="285"/>
      <c r="G36" s="285"/>
      <c r="H36" s="285"/>
      <c r="I36" s="286"/>
    </row>
    <row r="37" spans="2:9" ht="18" customHeight="1">
      <c r="B37" s="284" t="s">
        <v>148</v>
      </c>
      <c r="C37" s="285"/>
      <c r="D37" s="285"/>
      <c r="E37" s="285"/>
      <c r="F37" s="287" t="s">
        <v>149</v>
      </c>
      <c r="G37" s="288"/>
      <c r="H37" s="288"/>
      <c r="I37" s="289"/>
    </row>
    <row r="38" spans="2:9" s="162" customFormat="1" ht="20.100000000000001" customHeight="1">
      <c r="B38" s="290" t="s">
        <v>1</v>
      </c>
      <c r="C38" s="291"/>
      <c r="D38" s="291"/>
      <c r="E38" s="291"/>
      <c r="F38" s="291"/>
      <c r="G38" s="291"/>
      <c r="H38" s="291"/>
      <c r="I38" s="292"/>
    </row>
    <row r="39" spans="2:9" ht="18" customHeight="1">
      <c r="B39" s="256" t="s">
        <v>231</v>
      </c>
      <c r="C39" s="256"/>
      <c r="D39" s="256"/>
      <c r="E39" s="256"/>
      <c r="F39" s="256"/>
      <c r="G39" s="256"/>
      <c r="H39" s="195" t="s">
        <v>187</v>
      </c>
      <c r="I39" s="211" t="s">
        <v>1</v>
      </c>
    </row>
    <row r="40" spans="2:9" s="165" customFormat="1" ht="20.100000000000001" customHeight="1">
      <c r="B40" s="274" t="s">
        <v>147</v>
      </c>
      <c r="C40" s="274"/>
      <c r="D40" s="274"/>
      <c r="E40" s="274"/>
      <c r="F40" s="274"/>
      <c r="G40" s="275" t="s">
        <v>254</v>
      </c>
      <c r="H40" s="276"/>
      <c r="I40" s="277"/>
    </row>
    <row r="41" spans="2:9" s="165" customFormat="1" ht="15" customHeight="1">
      <c r="B41" s="303"/>
      <c r="C41" s="303"/>
      <c r="D41" s="303"/>
      <c r="E41" s="303"/>
      <c r="F41" s="303"/>
      <c r="G41" s="298"/>
      <c r="H41" s="298"/>
      <c r="I41" s="299"/>
    </row>
    <row r="42" spans="2:9" s="165" customFormat="1" ht="15" customHeight="1">
      <c r="B42" s="303"/>
      <c r="C42" s="303"/>
      <c r="D42" s="303"/>
      <c r="E42" s="303"/>
      <c r="F42" s="303"/>
      <c r="G42" s="298"/>
      <c r="H42" s="298"/>
      <c r="I42" s="299"/>
    </row>
    <row r="43" spans="2:9" s="165" customFormat="1" ht="15" customHeight="1">
      <c r="B43" s="303"/>
      <c r="C43" s="303"/>
      <c r="D43" s="303"/>
      <c r="E43" s="303"/>
      <c r="F43" s="303"/>
      <c r="G43" s="298"/>
      <c r="H43" s="298"/>
      <c r="I43" s="299"/>
    </row>
    <row r="44" spans="2:9" s="165" customFormat="1" ht="15" customHeight="1">
      <c r="B44" s="303"/>
      <c r="C44" s="303"/>
      <c r="D44" s="303"/>
      <c r="E44" s="303"/>
      <c r="F44" s="303"/>
      <c r="G44" s="298"/>
      <c r="H44" s="298"/>
      <c r="I44" s="299"/>
    </row>
    <row r="45" spans="2:9" s="165" customFormat="1" ht="15" customHeight="1">
      <c r="B45" s="303"/>
      <c r="C45" s="303"/>
      <c r="D45" s="303"/>
      <c r="E45" s="303"/>
      <c r="F45" s="303"/>
      <c r="G45" s="298"/>
      <c r="H45" s="298"/>
      <c r="I45" s="299"/>
    </row>
    <row r="46" spans="2:9" s="165" customFormat="1" ht="15" customHeight="1">
      <c r="B46" s="303"/>
      <c r="C46" s="303"/>
      <c r="D46" s="303"/>
      <c r="E46" s="303"/>
      <c r="F46" s="303"/>
      <c r="G46" s="298"/>
      <c r="H46" s="298"/>
      <c r="I46" s="299"/>
    </row>
    <row r="47" spans="2:9" s="165" customFormat="1" ht="15" customHeight="1">
      <c r="B47" s="303"/>
      <c r="C47" s="303"/>
      <c r="D47" s="303"/>
      <c r="E47" s="303"/>
      <c r="F47" s="303"/>
      <c r="G47" s="298"/>
      <c r="H47" s="298"/>
      <c r="I47" s="299"/>
    </row>
    <row r="48" spans="2:9" s="165" customFormat="1" ht="15" customHeight="1">
      <c r="B48" s="303"/>
      <c r="C48" s="303"/>
      <c r="D48" s="303"/>
      <c r="E48" s="303"/>
      <c r="F48" s="303"/>
      <c r="G48" s="298"/>
      <c r="H48" s="298"/>
      <c r="I48" s="299"/>
    </row>
    <row r="49" spans="1:10" ht="15">
      <c r="B49" s="302" t="s">
        <v>224</v>
      </c>
      <c r="C49" s="302"/>
      <c r="D49" s="302"/>
      <c r="E49" s="302"/>
      <c r="F49" s="302"/>
      <c r="G49" s="302"/>
      <c r="H49" s="199" t="s">
        <v>186</v>
      </c>
      <c r="I49" s="199" t="s">
        <v>203</v>
      </c>
    </row>
    <row r="50" spans="1:10" ht="18" customHeight="1">
      <c r="B50" s="195" t="s">
        <v>185</v>
      </c>
      <c r="C50" s="265"/>
      <c r="D50" s="266"/>
      <c r="E50" s="266"/>
      <c r="F50" s="266"/>
      <c r="G50" s="267"/>
      <c r="H50" s="200" t="s">
        <v>181</v>
      </c>
      <c r="I50" s="200" t="s">
        <v>180</v>
      </c>
    </row>
    <row r="51" spans="1:10" ht="18" customHeight="1">
      <c r="B51" s="195" t="s">
        <v>184</v>
      </c>
      <c r="C51" s="265"/>
      <c r="D51" s="266"/>
      <c r="E51" s="266"/>
      <c r="F51" s="266"/>
      <c r="G51" s="267"/>
      <c r="H51" s="200" t="s">
        <v>181</v>
      </c>
      <c r="I51" s="200" t="s">
        <v>180</v>
      </c>
    </row>
    <row r="52" spans="1:10" ht="18" customHeight="1">
      <c r="B52" s="195" t="s">
        <v>183</v>
      </c>
      <c r="C52" s="265"/>
      <c r="D52" s="266"/>
      <c r="E52" s="266"/>
      <c r="F52" s="266"/>
      <c r="G52" s="267"/>
      <c r="H52" s="200" t="s">
        <v>181</v>
      </c>
      <c r="I52" s="200" t="s">
        <v>180</v>
      </c>
    </row>
    <row r="53" spans="1:10" ht="18" customHeight="1">
      <c r="B53" s="195" t="s">
        <v>182</v>
      </c>
      <c r="C53" s="265"/>
      <c r="D53" s="266"/>
      <c r="E53" s="266"/>
      <c r="F53" s="266"/>
      <c r="G53" s="267"/>
      <c r="H53" s="200" t="s">
        <v>181</v>
      </c>
      <c r="I53" s="200" t="s">
        <v>180</v>
      </c>
    </row>
    <row r="54" spans="1:10" ht="20.100000000000001" customHeight="1">
      <c r="B54" s="264" t="s">
        <v>179</v>
      </c>
      <c r="C54" s="264"/>
      <c r="D54" s="264"/>
      <c r="E54" s="264"/>
      <c r="F54" s="264"/>
      <c r="G54" s="264"/>
      <c r="H54" s="264"/>
      <c r="I54" s="264"/>
    </row>
    <row r="55" spans="1:10" ht="20.100000000000001" customHeight="1">
      <c r="B55" s="256" t="s">
        <v>210</v>
      </c>
      <c r="C55" s="256"/>
      <c r="D55" s="256"/>
      <c r="E55" s="256"/>
      <c r="F55" s="256"/>
      <c r="G55" s="256"/>
      <c r="H55" s="256"/>
      <c r="I55" s="256"/>
    </row>
    <row r="56" spans="1:10" ht="20.100000000000001" customHeight="1">
      <c r="B56" s="300" t="s">
        <v>178</v>
      </c>
      <c r="C56" s="300"/>
      <c r="D56" s="300"/>
      <c r="E56" s="197"/>
      <c r="F56" s="301" t="s">
        <v>177</v>
      </c>
      <c r="G56" s="301"/>
      <c r="H56" s="301"/>
      <c r="I56" s="197"/>
    </row>
    <row r="57" spans="1:10" ht="20.100000000000001" customHeight="1">
      <c r="B57" s="297" t="s">
        <v>204</v>
      </c>
      <c r="C57" s="297"/>
      <c r="D57" s="297"/>
      <c r="E57" s="196"/>
      <c r="F57" s="195" t="s">
        <v>176</v>
      </c>
      <c r="G57" s="265"/>
      <c r="H57" s="266"/>
      <c r="I57" s="267"/>
    </row>
    <row r="58" spans="1:10" s="166" customFormat="1" ht="23.25" customHeight="1">
      <c r="A58" s="165"/>
      <c r="B58" s="304" t="s">
        <v>216</v>
      </c>
      <c r="C58" s="304"/>
      <c r="D58" s="304"/>
      <c r="E58" s="304"/>
      <c r="F58" s="304"/>
      <c r="G58" s="304"/>
      <c r="H58" s="304"/>
      <c r="I58" s="304"/>
      <c r="J58" s="165"/>
    </row>
    <row r="59" spans="1:10" s="166" customFormat="1" ht="22.5" customHeight="1">
      <c r="A59" s="165"/>
      <c r="B59" s="147" t="s">
        <v>150</v>
      </c>
      <c r="C59" s="147" t="s">
        <v>95</v>
      </c>
      <c r="D59" s="148" t="s">
        <v>0</v>
      </c>
      <c r="E59" s="305" t="s">
        <v>103</v>
      </c>
      <c r="F59" s="306"/>
      <c r="G59" s="306"/>
      <c r="H59" s="306"/>
      <c r="I59" s="307"/>
      <c r="J59" s="165"/>
    </row>
    <row r="60" spans="1:10" s="166" customFormat="1" ht="29.25" customHeight="1">
      <c r="A60" s="165"/>
      <c r="B60" s="145" t="s">
        <v>1</v>
      </c>
      <c r="C60" s="145" t="s">
        <v>1</v>
      </c>
      <c r="D60" s="146" t="e">
        <f>+B60+C60</f>
        <v>#VALUE!</v>
      </c>
      <c r="E60" s="308" t="s">
        <v>1</v>
      </c>
      <c r="F60" s="308"/>
      <c r="G60" s="308"/>
      <c r="H60" s="308"/>
      <c r="I60" s="308"/>
      <c r="J60" s="165"/>
    </row>
    <row r="61" spans="1:10" ht="20.100000000000001" customHeight="1">
      <c r="B61" s="313" t="s">
        <v>211</v>
      </c>
      <c r="C61" s="314"/>
      <c r="D61" s="314"/>
      <c r="E61" s="314"/>
      <c r="F61" s="314"/>
      <c r="G61" s="314"/>
      <c r="H61" s="314"/>
      <c r="I61" s="315"/>
    </row>
    <row r="62" spans="1:10" ht="15">
      <c r="B62" s="309" t="s">
        <v>212</v>
      </c>
      <c r="C62" s="310"/>
      <c r="D62" s="311" t="s">
        <v>213</v>
      </c>
      <c r="E62" s="311"/>
      <c r="F62" s="311" t="s">
        <v>214</v>
      </c>
      <c r="G62" s="311"/>
      <c r="H62" s="309" t="s">
        <v>215</v>
      </c>
      <c r="I62" s="312"/>
    </row>
    <row r="63" spans="1:10" ht="15">
      <c r="B63" s="295"/>
      <c r="C63" s="295"/>
      <c r="D63" s="296"/>
      <c r="E63" s="296"/>
      <c r="F63" s="295"/>
      <c r="G63" s="295"/>
      <c r="H63" s="296"/>
      <c r="I63" s="296"/>
    </row>
    <row r="64" spans="1:10" ht="15">
      <c r="B64" s="295"/>
      <c r="C64" s="295"/>
      <c r="D64" s="296"/>
      <c r="E64" s="296"/>
      <c r="F64" s="295"/>
      <c r="G64" s="295"/>
      <c r="H64" s="296"/>
      <c r="I64" s="296"/>
    </row>
    <row r="65" spans="2:9" ht="15">
      <c r="B65" s="295"/>
      <c r="C65" s="295"/>
      <c r="D65" s="296"/>
      <c r="E65" s="296"/>
      <c r="F65" s="295"/>
      <c r="G65" s="295"/>
      <c r="H65" s="296"/>
      <c r="I65" s="296"/>
    </row>
    <row r="66" spans="2:9" ht="15">
      <c r="B66" s="295"/>
      <c r="C66" s="295"/>
      <c r="D66" s="296"/>
      <c r="E66" s="296"/>
      <c r="F66" s="295"/>
      <c r="G66" s="295"/>
      <c r="H66" s="296"/>
      <c r="I66" s="296"/>
    </row>
    <row r="67" spans="2:9" ht="15">
      <c r="B67" s="295"/>
      <c r="C67" s="295"/>
      <c r="D67" s="296"/>
      <c r="E67" s="296"/>
      <c r="F67" s="295"/>
      <c r="G67" s="295"/>
      <c r="H67" s="296"/>
      <c r="I67" s="296"/>
    </row>
    <row r="68" spans="2:9" ht="15">
      <c r="B68" s="295"/>
      <c r="C68" s="295"/>
      <c r="D68" s="296"/>
      <c r="E68" s="296"/>
      <c r="F68" s="295"/>
      <c r="G68" s="295"/>
      <c r="H68" s="296"/>
      <c r="I68" s="296"/>
    </row>
    <row r="69" spans="2:9" ht="15">
      <c r="B69" s="295"/>
      <c r="C69" s="295"/>
      <c r="D69" s="296"/>
      <c r="E69" s="296"/>
      <c r="F69" s="295"/>
      <c r="G69" s="295"/>
      <c r="H69" s="296"/>
      <c r="I69" s="296"/>
    </row>
    <row r="70" spans="2:9" ht="25.5" customHeight="1">
      <c r="B70" s="313" t="s">
        <v>217</v>
      </c>
      <c r="C70" s="314"/>
      <c r="D70" s="314"/>
      <c r="E70" s="314"/>
      <c r="F70" s="314"/>
      <c r="G70" s="314"/>
      <c r="H70" s="314"/>
      <c r="I70" s="315"/>
    </row>
    <row r="71" spans="2:9" ht="83.25" customHeight="1">
      <c r="B71" s="316"/>
      <c r="C71" s="317"/>
      <c r="D71" s="317"/>
      <c r="E71" s="317"/>
      <c r="F71" s="317"/>
      <c r="G71" s="317"/>
      <c r="H71" s="317"/>
      <c r="I71" s="318"/>
    </row>
    <row r="72" spans="2:9" ht="94.5" customHeight="1"/>
    <row r="73" spans="2:9" ht="94.5" customHeight="1"/>
  </sheetData>
  <sheetProtection algorithmName="SHA-512" hashValue="sbwogmvaWLyq+mSaIq5Anq7ekWQWlToKAS/IhvObT9YEMqmv7InOk5Eye391D1meA6+NSt3AXAEwe8jrcbokCg==" saltValue="zQliep29enjqfobZpSpf2A==" spinCount="100000" sheet="1" objects="1" scenarios="1"/>
  <mergeCells count="117">
    <mergeCell ref="B66:C66"/>
    <mergeCell ref="D66:E66"/>
    <mergeCell ref="F66:G66"/>
    <mergeCell ref="H66:I66"/>
    <mergeCell ref="B67:C67"/>
    <mergeCell ref="D67:E67"/>
    <mergeCell ref="B46:F46"/>
    <mergeCell ref="G46:I46"/>
    <mergeCell ref="B47:F47"/>
    <mergeCell ref="G47:I47"/>
    <mergeCell ref="B48:F48"/>
    <mergeCell ref="G48:I48"/>
    <mergeCell ref="B70:I70"/>
    <mergeCell ref="B71:I71"/>
    <mergeCell ref="B61:I61"/>
    <mergeCell ref="B64:C64"/>
    <mergeCell ref="D64:E64"/>
    <mergeCell ref="F64:G64"/>
    <mergeCell ref="H64:I64"/>
    <mergeCell ref="B65:C65"/>
    <mergeCell ref="B69:C69"/>
    <mergeCell ref="D69:E69"/>
    <mergeCell ref="F69:G69"/>
    <mergeCell ref="H69:I69"/>
    <mergeCell ref="F63:G63"/>
    <mergeCell ref="H63:I63"/>
    <mergeCell ref="B68:C68"/>
    <mergeCell ref="D68:E68"/>
    <mergeCell ref="F68:G68"/>
    <mergeCell ref="H68:I68"/>
    <mergeCell ref="F65:G65"/>
    <mergeCell ref="H65:I65"/>
    <mergeCell ref="B58:I58"/>
    <mergeCell ref="E59:I59"/>
    <mergeCell ref="E60:I60"/>
    <mergeCell ref="B62:C62"/>
    <mergeCell ref="D62:E62"/>
    <mergeCell ref="F62:G62"/>
    <mergeCell ref="H62:I62"/>
    <mergeCell ref="B63:C63"/>
    <mergeCell ref="D63:E63"/>
    <mergeCell ref="F67:G67"/>
    <mergeCell ref="H67:I67"/>
    <mergeCell ref="B57:D57"/>
    <mergeCell ref="G41:I41"/>
    <mergeCell ref="G57:I57"/>
    <mergeCell ref="C53:G53"/>
    <mergeCell ref="B54:I54"/>
    <mergeCell ref="B55:I55"/>
    <mergeCell ref="B56:D56"/>
    <mergeCell ref="F56:H56"/>
    <mergeCell ref="B49:G49"/>
    <mergeCell ref="C50:G50"/>
    <mergeCell ref="C51:G51"/>
    <mergeCell ref="C52:G52"/>
    <mergeCell ref="B45:F45"/>
    <mergeCell ref="G45:I45"/>
    <mergeCell ref="B42:F42"/>
    <mergeCell ref="G42:I42"/>
    <mergeCell ref="B43:F43"/>
    <mergeCell ref="G43:I43"/>
    <mergeCell ref="B41:F41"/>
    <mergeCell ref="B44:F44"/>
    <mergeCell ref="G44:I44"/>
    <mergeCell ref="D65:E65"/>
    <mergeCell ref="C30:G30"/>
    <mergeCell ref="C31:G31"/>
    <mergeCell ref="C32:G32"/>
    <mergeCell ref="B39:G39"/>
    <mergeCell ref="B40:F40"/>
    <mergeCell ref="G40:I40"/>
    <mergeCell ref="C33:G33"/>
    <mergeCell ref="B35:E35"/>
    <mergeCell ref="G35:H35"/>
    <mergeCell ref="B36:I36"/>
    <mergeCell ref="B37:E37"/>
    <mergeCell ref="F37:I37"/>
    <mergeCell ref="B38:E38"/>
    <mergeCell ref="F38:I38"/>
    <mergeCell ref="F34:H34"/>
    <mergeCell ref="B21:D21"/>
    <mergeCell ref="F21:H21"/>
    <mergeCell ref="B22:C22"/>
    <mergeCell ref="E22:F22"/>
    <mergeCell ref="B23:I23"/>
    <mergeCell ref="B24:I24"/>
    <mergeCell ref="C28:G28"/>
    <mergeCell ref="C29:G29"/>
    <mergeCell ref="B19:D19"/>
    <mergeCell ref="F19:H19"/>
    <mergeCell ref="B20:D20"/>
    <mergeCell ref="F20:H20"/>
    <mergeCell ref="B25:I25"/>
    <mergeCell ref="C26:G26"/>
    <mergeCell ref="C27:G27"/>
    <mergeCell ref="B18:D18"/>
    <mergeCell ref="F18:H18"/>
    <mergeCell ref="B1:I1"/>
    <mergeCell ref="B2:I2"/>
    <mergeCell ref="B3:I3"/>
    <mergeCell ref="B4:I4"/>
    <mergeCell ref="H10:I10"/>
    <mergeCell ref="H11:I11"/>
    <mergeCell ref="B12:I12"/>
    <mergeCell ref="B14:I14"/>
    <mergeCell ref="B15:D15"/>
    <mergeCell ref="F15:H15"/>
    <mergeCell ref="B16:D16"/>
    <mergeCell ref="F16:H16"/>
    <mergeCell ref="B17:D17"/>
    <mergeCell ref="F17:H17"/>
    <mergeCell ref="B13:I13"/>
    <mergeCell ref="B6:G6"/>
    <mergeCell ref="C7:G7"/>
    <mergeCell ref="H7:I7"/>
    <mergeCell ref="H8:I8"/>
    <mergeCell ref="H9:I9"/>
  </mergeCells>
  <dataValidations count="3">
    <dataValidation type="textLength" showInputMessage="1" showErrorMessage="1" errorTitle="Máximo 300 caracteres" error="Máximo 300 caracteres" promptTitle="Nº max. de caracteres" prompt="N1 max. de caracteres: 400" sqref="B13:I13" xr:uid="{00000000-0002-0000-0100-000000000000}">
      <formula1>0</formula1>
      <formula2>400</formula2>
    </dataValidation>
    <dataValidation type="textLength" operator="lessThan" allowBlank="1" showInputMessage="1" showErrorMessage="1" errorTitle="Nº. max. de caracteres" error="Nº. max. de caracteres: 800" promptTitle="Nº. max. de caracteres" prompt="Nº. max. de caracteres: 800" sqref="B71:I71" xr:uid="{00000000-0002-0000-0100-000001000000}">
      <formula1>1000</formula1>
    </dataValidation>
    <dataValidation type="textLength" operator="lessThan" allowBlank="1" showInputMessage="1" showErrorMessage="1" errorTitle="Nº max. de caracteres" error="Nº. max. de caracteres: 200" promptTitle="Nº máximo de caracteres: 200" prompt="Nº máximo de caracteres: 200" sqref="E60:I60" xr:uid="{00000000-0002-0000-0100-000002000000}">
      <formula1>200</formula1>
    </dataValidation>
  </dataValidations>
  <pageMargins left="0.7" right="0.7" top="0.75" bottom="0.75" header="0.31496062000000002" footer="0.31496062000000002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36"/>
  <sheetViews>
    <sheetView zoomScale="90" zoomScaleNormal="90" workbookViewId="0">
      <pane ySplit="17" topLeftCell="A18" activePane="bottomLeft" state="frozen"/>
      <selection pane="bottomLeft" activeCell="F6" sqref="F6"/>
    </sheetView>
  </sheetViews>
  <sheetFormatPr defaultColWidth="9.140625" defaultRowHeight="12.75"/>
  <cols>
    <col min="1" max="3" width="9.140625" style="75"/>
    <col min="4" max="4" width="18.28515625" style="75" customWidth="1"/>
    <col min="5" max="5" width="15.140625" style="75" customWidth="1"/>
    <col min="6" max="11" width="31.42578125" style="75" customWidth="1"/>
    <col min="12" max="16384" width="9.140625" style="75"/>
  </cols>
  <sheetData>
    <row r="1" spans="2:12" ht="18.75">
      <c r="B1" s="319" t="s">
        <v>94</v>
      </c>
      <c r="C1" s="320"/>
      <c r="D1" s="320"/>
      <c r="E1" s="320"/>
      <c r="F1" s="320"/>
      <c r="G1" s="320"/>
      <c r="H1" s="320"/>
      <c r="I1" s="320"/>
      <c r="J1" s="320"/>
      <c r="K1" s="320"/>
      <c r="L1" s="321"/>
    </row>
    <row r="2" spans="2:12" ht="18.75">
      <c r="B2" s="322" t="s">
        <v>194</v>
      </c>
      <c r="C2" s="323"/>
      <c r="D2" s="323"/>
      <c r="E2" s="323"/>
      <c r="F2" s="323"/>
      <c r="G2" s="323"/>
      <c r="H2" s="323"/>
      <c r="I2" s="323"/>
      <c r="J2" s="323"/>
      <c r="K2" s="323"/>
      <c r="L2" s="324"/>
    </row>
    <row r="3" spans="2:12" ht="18.75">
      <c r="B3" s="325" t="s">
        <v>220</v>
      </c>
      <c r="C3" s="326"/>
      <c r="D3" s="326"/>
      <c r="E3" s="326"/>
      <c r="F3" s="326"/>
      <c r="G3" s="326"/>
      <c r="H3" s="326"/>
      <c r="I3" s="326"/>
      <c r="J3" s="326"/>
      <c r="K3" s="326"/>
      <c r="L3" s="327"/>
    </row>
    <row r="4" spans="2:12" ht="15.75">
      <c r="B4" s="328" t="s">
        <v>1</v>
      </c>
      <c r="C4" s="329"/>
      <c r="D4" s="329"/>
      <c r="E4" s="329"/>
      <c r="F4" s="181"/>
      <c r="G4" s="180"/>
      <c r="H4" s="180"/>
      <c r="I4" s="190"/>
      <c r="J4" s="180"/>
      <c r="K4" s="180"/>
      <c r="L4" s="179"/>
    </row>
    <row r="5" spans="2:12" ht="15">
      <c r="B5" s="212"/>
      <c r="C5" s="213"/>
      <c r="D5" s="330" t="s">
        <v>199</v>
      </c>
      <c r="E5" s="330"/>
      <c r="F5" s="335" t="str">
        <f>+'S1_Datos generales'!G5</f>
        <v>ZZ</v>
      </c>
      <c r="G5" s="336"/>
      <c r="H5" s="336"/>
      <c r="I5" s="337"/>
      <c r="J5" s="189"/>
      <c r="K5" s="189"/>
      <c r="L5" s="178"/>
    </row>
    <row r="6" spans="2:12" ht="15">
      <c r="B6" s="214"/>
      <c r="C6" s="215"/>
      <c r="D6" s="344" t="s">
        <v>201</v>
      </c>
      <c r="E6" s="344"/>
      <c r="F6" s="239" t="str">
        <f>+'S1_Datos generales'!G5</f>
        <v>ZZ</v>
      </c>
      <c r="G6" s="240"/>
      <c r="H6" s="240"/>
      <c r="I6" s="241"/>
      <c r="J6" s="189"/>
      <c r="K6" s="189"/>
      <c r="L6" s="178"/>
    </row>
    <row r="7" spans="2:12">
      <c r="B7" s="194"/>
      <c r="C7" s="189"/>
      <c r="D7" s="189"/>
      <c r="E7" s="188"/>
      <c r="F7" s="188"/>
      <c r="G7" s="188"/>
      <c r="H7" s="188"/>
      <c r="I7" s="188"/>
      <c r="J7" s="189"/>
      <c r="K7" s="189"/>
      <c r="L7" s="178"/>
    </row>
    <row r="8" spans="2:12" ht="15">
      <c r="B8" s="338" t="s">
        <v>200</v>
      </c>
      <c r="C8" s="339"/>
      <c r="D8" s="340"/>
      <c r="E8" s="195" t="s">
        <v>185</v>
      </c>
      <c r="F8" s="236">
        <f>+'S1_Datos generales'!C8</f>
        <v>0</v>
      </c>
      <c r="G8" s="237"/>
      <c r="H8" s="237"/>
      <c r="I8" s="238"/>
      <c r="J8" s="189"/>
      <c r="K8" s="189"/>
      <c r="L8" s="178"/>
    </row>
    <row r="9" spans="2:12" ht="15">
      <c r="B9" s="341"/>
      <c r="C9" s="342"/>
      <c r="D9" s="343"/>
      <c r="E9" s="206" t="s">
        <v>184</v>
      </c>
      <c r="F9" s="236">
        <f>+'S1_Datos generales'!C9</f>
        <v>0</v>
      </c>
      <c r="G9" s="237"/>
      <c r="H9" s="237"/>
      <c r="I9" s="238"/>
      <c r="J9" s="189"/>
      <c r="K9" s="189"/>
      <c r="L9" s="178"/>
    </row>
    <row r="10" spans="2:12" ht="15">
      <c r="B10" s="341"/>
      <c r="C10" s="342"/>
      <c r="D10" s="343"/>
      <c r="E10" s="206" t="s">
        <v>183</v>
      </c>
      <c r="F10" s="224">
        <f>+'S1_Datos generales'!C10</f>
        <v>0</v>
      </c>
      <c r="G10" s="234"/>
      <c r="H10" s="234"/>
      <c r="I10" s="235"/>
      <c r="J10" s="189"/>
      <c r="K10" s="189"/>
      <c r="L10" s="178"/>
    </row>
    <row r="11" spans="2:12" ht="15">
      <c r="B11" s="281"/>
      <c r="C11" s="282"/>
      <c r="D11" s="283"/>
      <c r="E11" s="206" t="s">
        <v>182</v>
      </c>
      <c r="F11" s="225">
        <f>+'S1_Datos generales'!C11</f>
        <v>0</v>
      </c>
      <c r="G11" s="240"/>
      <c r="H11" s="240"/>
      <c r="I11" s="241"/>
      <c r="J11" s="189"/>
      <c r="K11" s="189"/>
      <c r="L11" s="178"/>
    </row>
    <row r="12" spans="2:12">
      <c r="B12" s="168"/>
      <c r="C12" s="167"/>
      <c r="D12" s="167"/>
      <c r="E12" s="191"/>
      <c r="F12" s="191"/>
      <c r="G12" s="191"/>
      <c r="H12" s="191"/>
      <c r="I12" s="191"/>
      <c r="J12" s="192"/>
      <c r="K12" s="192"/>
      <c r="L12" s="193"/>
    </row>
    <row r="13" spans="2:12" ht="24.95" customHeight="1">
      <c r="B13" s="332" t="s">
        <v>195</v>
      </c>
      <c r="C13" s="333"/>
      <c r="D13" s="333"/>
      <c r="E13" s="333"/>
      <c r="F13" s="333"/>
      <c r="G13" s="333"/>
      <c r="H13" s="333"/>
      <c r="I13" s="333"/>
      <c r="J13" s="333"/>
      <c r="K13" s="333"/>
      <c r="L13" s="334"/>
    </row>
    <row r="14" spans="2:12" ht="5.0999999999999996" customHeight="1">
      <c r="B14" s="177"/>
      <c r="C14" s="331" t="s">
        <v>1</v>
      </c>
      <c r="D14" s="331"/>
      <c r="E14" s="331"/>
      <c r="F14" s="331"/>
      <c r="G14" s="331"/>
      <c r="H14" s="331"/>
      <c r="I14" s="331"/>
      <c r="J14" s="331"/>
      <c r="K14" s="331"/>
      <c r="L14" s="216"/>
    </row>
    <row r="15" spans="2:12" s="217" customFormat="1" ht="19.5" customHeight="1">
      <c r="B15" s="177"/>
      <c r="C15" s="331" t="s">
        <v>218</v>
      </c>
      <c r="D15" s="331"/>
      <c r="E15" s="331"/>
      <c r="F15" s="331"/>
      <c r="G15" s="331"/>
      <c r="H15" s="331"/>
      <c r="I15" s="331"/>
      <c r="J15" s="331"/>
      <c r="K15" s="331"/>
      <c r="L15" s="216"/>
    </row>
    <row r="16" spans="2:12" s="217" customFormat="1" ht="5.0999999999999996" customHeight="1">
      <c r="B16" s="177"/>
      <c r="C16" s="218"/>
      <c r="D16" s="218"/>
      <c r="E16" s="218"/>
      <c r="F16" s="218"/>
      <c r="G16" s="218"/>
      <c r="H16" s="218"/>
      <c r="I16" s="218"/>
      <c r="J16" s="218"/>
      <c r="K16" s="218"/>
      <c r="L16" s="216"/>
    </row>
    <row r="17" spans="2:12" ht="34.5" customHeight="1">
      <c r="B17" s="177"/>
      <c r="C17" s="182" t="s">
        <v>105</v>
      </c>
      <c r="D17" s="182" t="s">
        <v>196</v>
      </c>
      <c r="E17" s="182" t="s">
        <v>249</v>
      </c>
      <c r="F17" s="183" t="s">
        <v>167</v>
      </c>
      <c r="G17" s="183" t="s">
        <v>168</v>
      </c>
      <c r="H17" s="183" t="s">
        <v>169</v>
      </c>
      <c r="I17" s="182" t="s">
        <v>197</v>
      </c>
      <c r="J17" s="183" t="s">
        <v>198</v>
      </c>
      <c r="K17" s="183" t="s">
        <v>170</v>
      </c>
      <c r="L17" s="175"/>
    </row>
    <row r="18" spans="2:12" ht="15">
      <c r="B18" s="177"/>
      <c r="C18" s="184" t="s">
        <v>107</v>
      </c>
      <c r="D18" s="176"/>
      <c r="E18" s="172">
        <v>44927</v>
      </c>
      <c r="F18" s="171" t="s">
        <v>1</v>
      </c>
      <c r="G18" s="170"/>
      <c r="H18" s="170"/>
      <c r="I18" s="170"/>
      <c r="J18" s="170"/>
      <c r="K18" s="170"/>
      <c r="L18" s="175"/>
    </row>
    <row r="19" spans="2:12" ht="15">
      <c r="B19" s="177"/>
      <c r="C19" s="184" t="s">
        <v>108</v>
      </c>
      <c r="D19" s="176"/>
      <c r="E19" s="172"/>
      <c r="F19" s="171"/>
      <c r="G19" s="170"/>
      <c r="H19" s="170"/>
      <c r="I19" s="170"/>
      <c r="J19" s="170"/>
      <c r="K19" s="170"/>
      <c r="L19" s="175"/>
    </row>
    <row r="20" spans="2:12" ht="15">
      <c r="B20" s="177"/>
      <c r="C20" s="184" t="s">
        <v>109</v>
      </c>
      <c r="D20" s="176"/>
      <c r="E20" s="172"/>
      <c r="F20" s="171"/>
      <c r="G20" s="170"/>
      <c r="H20" s="170"/>
      <c r="I20" s="170"/>
      <c r="J20" s="170"/>
      <c r="K20" s="170"/>
      <c r="L20" s="175"/>
    </row>
    <row r="21" spans="2:12" ht="15">
      <c r="B21" s="177"/>
      <c r="C21" s="184" t="s">
        <v>110</v>
      </c>
      <c r="D21" s="176"/>
      <c r="E21" s="172"/>
      <c r="F21" s="171"/>
      <c r="G21" s="170"/>
      <c r="H21" s="170"/>
      <c r="I21" s="170"/>
      <c r="J21" s="170"/>
      <c r="K21" s="170"/>
      <c r="L21" s="175"/>
    </row>
    <row r="22" spans="2:12" ht="15">
      <c r="B22" s="177"/>
      <c r="C22" s="184" t="s">
        <v>111</v>
      </c>
      <c r="D22" s="176"/>
      <c r="E22" s="172"/>
      <c r="F22" s="171"/>
      <c r="G22" s="170"/>
      <c r="H22" s="170"/>
      <c r="I22" s="170"/>
      <c r="J22" s="170"/>
      <c r="K22" s="170"/>
      <c r="L22" s="175"/>
    </row>
    <row r="23" spans="2:12" ht="15">
      <c r="B23" s="177"/>
      <c r="C23" s="184" t="s">
        <v>112</v>
      </c>
      <c r="D23" s="176"/>
      <c r="E23" s="172"/>
      <c r="F23" s="171"/>
      <c r="G23" s="170"/>
      <c r="H23" s="170"/>
      <c r="I23" s="170"/>
      <c r="J23" s="170"/>
      <c r="K23" s="170"/>
      <c r="L23" s="175"/>
    </row>
    <row r="24" spans="2:12" ht="15">
      <c r="B24" s="177"/>
      <c r="C24" s="184" t="s">
        <v>113</v>
      </c>
      <c r="D24" s="176"/>
      <c r="E24" s="172"/>
      <c r="F24" s="171"/>
      <c r="G24" s="170"/>
      <c r="H24" s="170"/>
      <c r="I24" s="170"/>
      <c r="J24" s="170"/>
      <c r="K24" s="170"/>
      <c r="L24" s="175"/>
    </row>
    <row r="25" spans="2:12" ht="15">
      <c r="B25" s="177"/>
      <c r="C25" s="184" t="s">
        <v>114</v>
      </c>
      <c r="D25" s="176"/>
      <c r="E25" s="172"/>
      <c r="F25" s="171"/>
      <c r="G25" s="170"/>
      <c r="H25" s="170"/>
      <c r="I25" s="170"/>
      <c r="J25" s="170"/>
      <c r="K25" s="170"/>
      <c r="L25" s="175"/>
    </row>
    <row r="26" spans="2:12" ht="15">
      <c r="B26" s="177"/>
      <c r="C26" s="184" t="s">
        <v>115</v>
      </c>
      <c r="D26" s="176"/>
      <c r="E26" s="172"/>
      <c r="F26" s="171"/>
      <c r="G26" s="170"/>
      <c r="H26" s="170"/>
      <c r="I26" s="170"/>
      <c r="J26" s="170"/>
      <c r="K26" s="170"/>
      <c r="L26" s="175"/>
    </row>
    <row r="27" spans="2:12" ht="15">
      <c r="B27" s="177"/>
      <c r="C27" s="184" t="s">
        <v>116</v>
      </c>
      <c r="D27" s="176"/>
      <c r="E27" s="172"/>
      <c r="F27" s="171"/>
      <c r="G27" s="170"/>
      <c r="H27" s="170"/>
      <c r="I27" s="170"/>
      <c r="J27" s="170"/>
      <c r="K27" s="170"/>
      <c r="L27" s="175"/>
    </row>
    <row r="28" spans="2:12" ht="15">
      <c r="B28" s="177"/>
      <c r="C28" s="184" t="s">
        <v>117</v>
      </c>
      <c r="D28" s="176"/>
      <c r="E28" s="172"/>
      <c r="F28" s="171"/>
      <c r="G28" s="170"/>
      <c r="H28" s="170"/>
      <c r="I28" s="170"/>
      <c r="J28" s="170"/>
      <c r="K28" s="170"/>
      <c r="L28" s="175"/>
    </row>
    <row r="29" spans="2:12" ht="15">
      <c r="B29" s="177"/>
      <c r="C29" s="184" t="s">
        <v>118</v>
      </c>
      <c r="D29" s="176"/>
      <c r="E29" s="172"/>
      <c r="F29" s="171"/>
      <c r="G29" s="170"/>
      <c r="H29" s="170"/>
      <c r="I29" s="170"/>
      <c r="J29" s="170"/>
      <c r="K29" s="170"/>
      <c r="L29" s="175"/>
    </row>
    <row r="30" spans="2:12" ht="15">
      <c r="B30" s="177"/>
      <c r="C30" s="184" t="s">
        <v>119</v>
      </c>
      <c r="D30" s="176"/>
      <c r="E30" s="172"/>
      <c r="F30" s="171"/>
      <c r="G30" s="170"/>
      <c r="H30" s="170"/>
      <c r="I30" s="170"/>
      <c r="J30" s="170"/>
      <c r="K30" s="170"/>
      <c r="L30" s="175"/>
    </row>
    <row r="31" spans="2:12" ht="15">
      <c r="B31" s="177"/>
      <c r="C31" s="184" t="s">
        <v>120</v>
      </c>
      <c r="D31" s="176"/>
      <c r="E31" s="172"/>
      <c r="F31" s="171"/>
      <c r="G31" s="170"/>
      <c r="H31" s="170"/>
      <c r="I31" s="170"/>
      <c r="J31" s="170"/>
      <c r="K31" s="170"/>
      <c r="L31" s="175"/>
    </row>
    <row r="32" spans="2:12" ht="15">
      <c r="B32" s="177"/>
      <c r="C32" s="184" t="s">
        <v>121</v>
      </c>
      <c r="D32" s="176"/>
      <c r="E32" s="172"/>
      <c r="F32" s="171"/>
      <c r="G32" s="170"/>
      <c r="H32" s="170"/>
      <c r="I32" s="170"/>
      <c r="J32" s="170"/>
      <c r="K32" s="170"/>
      <c r="L32" s="175"/>
    </row>
    <row r="33" spans="2:12" ht="15">
      <c r="B33" s="174"/>
      <c r="C33" s="184" t="s">
        <v>122</v>
      </c>
      <c r="D33" s="173"/>
      <c r="E33" s="172"/>
      <c r="F33" s="171"/>
      <c r="G33" s="170"/>
      <c r="H33" s="170"/>
      <c r="I33" s="170"/>
      <c r="J33" s="170"/>
      <c r="K33" s="170"/>
      <c r="L33" s="169"/>
    </row>
    <row r="34" spans="2:12" ht="15">
      <c r="B34" s="174"/>
      <c r="C34" s="184"/>
      <c r="D34" s="173"/>
      <c r="E34" s="172"/>
      <c r="F34" s="171"/>
      <c r="G34" s="170"/>
      <c r="H34" s="170"/>
      <c r="I34" s="170"/>
      <c r="J34" s="170"/>
      <c r="K34" s="170"/>
      <c r="L34" s="169"/>
    </row>
    <row r="35" spans="2:12" ht="15">
      <c r="B35" s="174"/>
      <c r="C35" s="184"/>
      <c r="D35" s="173"/>
      <c r="E35" s="172"/>
      <c r="F35" s="171"/>
      <c r="G35" s="170"/>
      <c r="H35" s="170"/>
      <c r="I35" s="170"/>
      <c r="J35" s="170"/>
      <c r="K35" s="170"/>
      <c r="L35" s="169"/>
    </row>
    <row r="36" spans="2:12">
      <c r="B36" s="185"/>
      <c r="C36" s="186"/>
      <c r="D36" s="186"/>
      <c r="E36" s="186"/>
      <c r="F36" s="186"/>
      <c r="G36" s="186"/>
      <c r="H36" s="186"/>
      <c r="I36" s="186"/>
      <c r="J36" s="186"/>
      <c r="K36" s="186"/>
      <c r="L36" s="187"/>
    </row>
  </sheetData>
  <sheetProtection algorithmName="SHA-512" hashValue="bdpr9kq3o7YNJhzTftgXKY6qEAOdq7W/Xi9/1dTRiAYuoyxZsaAmErDV6C6NONArXRQHSeNfG1vY6Nj6Xruy+Q==" saltValue="9aP2smzR+Xpq23QU7u0CrQ==" spinCount="100000" sheet="1" objects="1" scenarios="1"/>
  <mergeCells count="11">
    <mergeCell ref="C14:K14"/>
    <mergeCell ref="B13:L13"/>
    <mergeCell ref="C15:K15"/>
    <mergeCell ref="F5:I5"/>
    <mergeCell ref="B8:D11"/>
    <mergeCell ref="D6:E6"/>
    <mergeCell ref="B1:L1"/>
    <mergeCell ref="B2:L2"/>
    <mergeCell ref="B3:L3"/>
    <mergeCell ref="B4:E4"/>
    <mergeCell ref="D5:E5"/>
  </mergeCells>
  <dataValidations disablePrompts="1" count="1">
    <dataValidation type="list" allowBlank="1" showInputMessage="1" showErrorMessage="1" sqref="D18:D35" xr:uid="{00000000-0002-0000-0200-000000000000}">
      <formula1>$E$6:$E$11</formula1>
    </dataValidation>
  </dataValidations>
  <pageMargins left="0.7" right="0.7" top="0.75" bottom="0.75" header="0.31496062000000002" footer="0.31496062000000002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58"/>
  <sheetViews>
    <sheetView zoomScale="90" zoomScaleNormal="90" workbookViewId="0">
      <pane ySplit="8" topLeftCell="A9" activePane="bottomLeft" state="frozen"/>
      <selection pane="bottomLeft" activeCell="D5" sqref="D5:F5"/>
    </sheetView>
  </sheetViews>
  <sheetFormatPr defaultColWidth="9.140625" defaultRowHeight="20.100000000000001" customHeight="1"/>
  <cols>
    <col min="1" max="1" width="5.7109375" style="63" customWidth="1"/>
    <col min="2" max="2" width="20.140625" style="63" customWidth="1"/>
    <col min="3" max="3" width="82.85546875" style="63" customWidth="1"/>
    <col min="4" max="4" width="19.7109375" style="132" customWidth="1"/>
    <col min="5" max="5" width="24" style="132" customWidth="1"/>
    <col min="6" max="6" width="24" style="133" customWidth="1"/>
    <col min="7" max="16384" width="9.140625" style="63"/>
  </cols>
  <sheetData>
    <row r="1" spans="2:6" ht="20.100000000000001" customHeight="1">
      <c r="B1" s="352" t="s">
        <v>94</v>
      </c>
      <c r="C1" s="353"/>
      <c r="D1" s="353"/>
      <c r="E1" s="353"/>
      <c r="F1" s="354"/>
    </row>
    <row r="2" spans="2:6" ht="20.100000000000001" customHeight="1">
      <c r="B2" s="355" t="s">
        <v>98</v>
      </c>
      <c r="C2" s="356"/>
      <c r="D2" s="356"/>
      <c r="E2" s="356"/>
      <c r="F2" s="357"/>
    </row>
    <row r="3" spans="2:6" ht="20.100000000000001" customHeight="1">
      <c r="B3" s="358" t="s">
        <v>221</v>
      </c>
      <c r="C3" s="359"/>
      <c r="D3" s="359"/>
      <c r="E3" s="359"/>
      <c r="F3" s="360"/>
    </row>
    <row r="4" spans="2:6" ht="24" customHeight="1">
      <c r="B4" s="144" t="s">
        <v>155</v>
      </c>
      <c r="C4" s="219" t="str">
        <f>+'S1_Datos generales'!C5</f>
        <v>ZZ</v>
      </c>
      <c r="D4" s="345" t="s">
        <v>257</v>
      </c>
      <c r="E4" s="345"/>
      <c r="F4" s="345"/>
    </row>
    <row r="5" spans="2:6" ht="29.25" customHeight="1">
      <c r="B5" s="144" t="s">
        <v>256</v>
      </c>
      <c r="C5" s="219" t="str">
        <f>+'S1_Datos generales'!G5</f>
        <v>ZZ</v>
      </c>
      <c r="D5" s="363" t="s">
        <v>1</v>
      </c>
      <c r="E5" s="363"/>
      <c r="F5" s="363"/>
    </row>
    <row r="6" spans="2:6" ht="25.5" customHeight="1">
      <c r="B6" s="361" t="s">
        <v>173</v>
      </c>
      <c r="C6" s="361"/>
      <c r="D6" s="361"/>
      <c r="E6" s="361"/>
      <c r="F6" s="361"/>
    </row>
    <row r="7" spans="2:6" ht="24.75" customHeight="1">
      <c r="B7" s="348" t="s">
        <v>171</v>
      </c>
      <c r="C7" s="348"/>
      <c r="D7" s="348"/>
      <c r="E7" s="348"/>
      <c r="F7" s="348"/>
    </row>
    <row r="8" spans="2:6" ht="30" customHeight="1">
      <c r="B8" s="349" t="s">
        <v>96</v>
      </c>
      <c r="C8" s="349"/>
      <c r="D8" s="227" t="s">
        <v>61</v>
      </c>
      <c r="E8" s="227" t="s">
        <v>62</v>
      </c>
      <c r="F8" s="228" t="s">
        <v>158</v>
      </c>
    </row>
    <row r="9" spans="2:6" ht="13.5" customHeight="1">
      <c r="B9" s="350" t="s">
        <v>102</v>
      </c>
      <c r="C9" s="350"/>
      <c r="D9" s="350"/>
      <c r="E9" s="68">
        <f>SUM(D10:D13)</f>
        <v>0</v>
      </c>
      <c r="F9" s="69" t="e">
        <f>E9/E$41</f>
        <v>#DIV/0!</v>
      </c>
    </row>
    <row r="10" spans="2:6" ht="13.5" customHeight="1">
      <c r="B10" s="73" t="s">
        <v>63</v>
      </c>
      <c r="C10" s="62"/>
      <c r="D10" s="67"/>
      <c r="E10" s="76"/>
      <c r="F10" s="77"/>
    </row>
    <row r="11" spans="2:6" ht="13.5" customHeight="1">
      <c r="B11" s="73" t="s">
        <v>64</v>
      </c>
      <c r="C11" s="62"/>
      <c r="D11" s="67"/>
      <c r="E11" s="78"/>
      <c r="F11" s="74"/>
    </row>
    <row r="12" spans="2:6" ht="13.5" customHeight="1">
      <c r="B12" s="66" t="s">
        <v>1</v>
      </c>
      <c r="C12" s="62"/>
      <c r="D12" s="67"/>
      <c r="E12" s="79"/>
      <c r="F12" s="80"/>
    </row>
    <row r="13" spans="2:6" ht="13.5" customHeight="1">
      <c r="B13" s="350" t="s">
        <v>101</v>
      </c>
      <c r="C13" s="350"/>
      <c r="D13" s="350"/>
      <c r="E13" s="68">
        <f>SUM(D14:D17)</f>
        <v>0</v>
      </c>
      <c r="F13" s="69" t="e">
        <f>E13/E$41</f>
        <v>#DIV/0!</v>
      </c>
    </row>
    <row r="14" spans="2:6" ht="13.5" customHeight="1">
      <c r="B14" s="73" t="s">
        <v>65</v>
      </c>
      <c r="C14" s="62"/>
      <c r="D14" s="67"/>
      <c r="E14" s="76"/>
      <c r="F14" s="77"/>
    </row>
    <row r="15" spans="2:6" ht="13.5" customHeight="1">
      <c r="B15" s="73" t="s">
        <v>66</v>
      </c>
      <c r="C15" s="62"/>
      <c r="D15" s="67"/>
      <c r="E15" s="78"/>
      <c r="F15" s="74"/>
    </row>
    <row r="16" spans="2:6" ht="13.5" customHeight="1">
      <c r="B16" s="66" t="s">
        <v>1</v>
      </c>
      <c r="C16" s="62"/>
      <c r="D16" s="67"/>
      <c r="E16" s="79"/>
      <c r="F16" s="80"/>
    </row>
    <row r="17" spans="2:6" ht="13.5" customHeight="1">
      <c r="B17" s="350" t="s">
        <v>99</v>
      </c>
      <c r="C17" s="350"/>
      <c r="D17" s="350"/>
      <c r="E17" s="68">
        <f>SUM(D18:D21)</f>
        <v>0</v>
      </c>
      <c r="F17" s="69" t="e">
        <f>E17/E$41</f>
        <v>#DIV/0!</v>
      </c>
    </row>
    <row r="18" spans="2:6" ht="13.5" customHeight="1">
      <c r="B18" s="73" t="s">
        <v>67</v>
      </c>
      <c r="C18" s="62"/>
      <c r="D18" s="67"/>
      <c r="E18" s="76"/>
      <c r="F18" s="77"/>
    </row>
    <row r="19" spans="2:6" ht="13.5" customHeight="1">
      <c r="B19" s="73" t="s">
        <v>68</v>
      </c>
      <c r="C19" s="62"/>
      <c r="D19" s="67"/>
      <c r="E19" s="78"/>
      <c r="F19" s="74"/>
    </row>
    <row r="20" spans="2:6" ht="13.5" customHeight="1">
      <c r="B20" s="66" t="s">
        <v>1</v>
      </c>
      <c r="C20" s="62"/>
      <c r="D20" s="67"/>
      <c r="E20" s="79"/>
      <c r="F20" s="80"/>
    </row>
    <row r="21" spans="2:6" ht="13.5" customHeight="1">
      <c r="B21" s="362" t="s">
        <v>160</v>
      </c>
      <c r="C21" s="362"/>
      <c r="D21" s="362"/>
      <c r="E21" s="68">
        <f>SUM(D22:D25)</f>
        <v>0</v>
      </c>
      <c r="F21" s="69" t="e">
        <f>E21/E$41</f>
        <v>#DIV/0!</v>
      </c>
    </row>
    <row r="22" spans="2:6" ht="13.5" customHeight="1">
      <c r="B22" s="73" t="s">
        <v>69</v>
      </c>
      <c r="C22" s="62"/>
      <c r="D22" s="67"/>
      <c r="E22" s="76"/>
      <c r="F22" s="77"/>
    </row>
    <row r="23" spans="2:6" ht="13.5" customHeight="1">
      <c r="B23" s="73" t="s">
        <v>70</v>
      </c>
      <c r="C23" s="62"/>
      <c r="D23" s="67"/>
      <c r="E23" s="78"/>
      <c r="F23" s="74"/>
    </row>
    <row r="24" spans="2:6" ht="13.5" customHeight="1">
      <c r="B24" s="66" t="s">
        <v>1</v>
      </c>
      <c r="C24" s="62"/>
      <c r="D24" s="67"/>
      <c r="E24" s="79"/>
      <c r="F24" s="80"/>
    </row>
    <row r="25" spans="2:6" ht="13.5" customHeight="1">
      <c r="B25" s="362" t="s">
        <v>145</v>
      </c>
      <c r="C25" s="362"/>
      <c r="D25" s="362"/>
      <c r="E25" s="68">
        <f>SUM(D26:D29)</f>
        <v>0</v>
      </c>
      <c r="F25" s="69" t="e">
        <f>E25/E$41</f>
        <v>#DIV/0!</v>
      </c>
    </row>
    <row r="26" spans="2:6" ht="13.5" customHeight="1">
      <c r="B26" s="73" t="s">
        <v>71</v>
      </c>
      <c r="C26" s="62"/>
      <c r="D26" s="67"/>
      <c r="E26" s="76"/>
      <c r="F26" s="77"/>
    </row>
    <row r="27" spans="2:6" ht="13.5" customHeight="1">
      <c r="B27" s="73" t="s">
        <v>72</v>
      </c>
      <c r="C27" s="62"/>
      <c r="D27" s="67"/>
      <c r="E27" s="78"/>
      <c r="F27" s="74"/>
    </row>
    <row r="28" spans="2:6" ht="13.5" customHeight="1">
      <c r="B28" s="66" t="s">
        <v>1</v>
      </c>
      <c r="C28" s="62"/>
      <c r="D28" s="67"/>
      <c r="E28" s="79"/>
      <c r="F28" s="80"/>
    </row>
    <row r="29" spans="2:6" ht="13.5" customHeight="1">
      <c r="B29" s="350" t="s">
        <v>73</v>
      </c>
      <c r="C29" s="350"/>
      <c r="D29" s="350"/>
      <c r="E29" s="68">
        <f>SUM(D30:D33)</f>
        <v>0</v>
      </c>
      <c r="F29" s="69" t="e">
        <f>E29/E$41</f>
        <v>#DIV/0!</v>
      </c>
    </row>
    <row r="30" spans="2:6" ht="13.5" customHeight="1">
      <c r="B30" s="73" t="s">
        <v>74</v>
      </c>
      <c r="C30" s="62"/>
      <c r="D30" s="67"/>
      <c r="E30" s="76"/>
      <c r="F30" s="77"/>
    </row>
    <row r="31" spans="2:6" ht="13.5" customHeight="1">
      <c r="B31" s="73" t="s">
        <v>75</v>
      </c>
      <c r="C31" s="62"/>
      <c r="D31" s="67"/>
      <c r="E31" s="78"/>
      <c r="F31" s="74"/>
    </row>
    <row r="32" spans="2:6" ht="13.5" customHeight="1">
      <c r="B32" s="66" t="s">
        <v>1</v>
      </c>
      <c r="C32" s="62"/>
      <c r="D32" s="67"/>
      <c r="E32" s="79"/>
      <c r="F32" s="80"/>
    </row>
    <row r="33" spans="2:6" ht="13.5" customHeight="1">
      <c r="B33" s="350" t="s">
        <v>76</v>
      </c>
      <c r="C33" s="350"/>
      <c r="D33" s="350"/>
      <c r="E33" s="68">
        <f>SUM(D34:D37)</f>
        <v>0</v>
      </c>
      <c r="F33" s="69" t="e">
        <f>E33/E$41</f>
        <v>#DIV/0!</v>
      </c>
    </row>
    <row r="34" spans="2:6" ht="13.5" customHeight="1">
      <c r="B34" s="73" t="s">
        <v>77</v>
      </c>
      <c r="C34" s="62"/>
      <c r="D34" s="67"/>
      <c r="E34" s="76"/>
      <c r="F34" s="77"/>
    </row>
    <row r="35" spans="2:6" ht="13.5" customHeight="1">
      <c r="B35" s="73" t="s">
        <v>78</v>
      </c>
      <c r="C35" s="62"/>
      <c r="D35" s="67"/>
      <c r="E35" s="78"/>
      <c r="F35" s="74"/>
    </row>
    <row r="36" spans="2:6" ht="13.5" customHeight="1">
      <c r="B36" s="66" t="s">
        <v>1</v>
      </c>
      <c r="C36" s="62"/>
      <c r="D36" s="67"/>
      <c r="E36" s="79"/>
      <c r="F36" s="80"/>
    </row>
    <row r="37" spans="2:6" ht="13.5" customHeight="1">
      <c r="B37" s="350" t="s">
        <v>79</v>
      </c>
      <c r="C37" s="350"/>
      <c r="D37" s="350"/>
      <c r="E37" s="68">
        <f>SUM(D38:D41)</f>
        <v>0</v>
      </c>
      <c r="F37" s="69" t="e">
        <f>E37/E$41</f>
        <v>#DIV/0!</v>
      </c>
    </row>
    <row r="38" spans="2:6" ht="13.5" customHeight="1">
      <c r="B38" s="73" t="s">
        <v>80</v>
      </c>
      <c r="C38" s="62"/>
      <c r="D38" s="67"/>
      <c r="E38" s="76"/>
      <c r="F38" s="77"/>
    </row>
    <row r="39" spans="2:6" ht="13.5" customHeight="1">
      <c r="B39" s="73" t="s">
        <v>81</v>
      </c>
      <c r="C39" s="62"/>
      <c r="D39" s="67"/>
      <c r="E39" s="78"/>
      <c r="F39" s="74"/>
    </row>
    <row r="40" spans="2:6" ht="13.5" customHeight="1">
      <c r="B40" s="66" t="s">
        <v>1</v>
      </c>
      <c r="C40" s="62"/>
      <c r="D40" s="67"/>
      <c r="E40" s="79"/>
      <c r="F40" s="80"/>
    </row>
    <row r="41" spans="2:6" ht="20.100000000000001" customHeight="1">
      <c r="B41" s="351" t="s">
        <v>82</v>
      </c>
      <c r="C41" s="351"/>
      <c r="D41" s="351"/>
      <c r="E41" s="71">
        <f>+E9+E13+E17+E21+E25+E29+E33+E37</f>
        <v>0</v>
      </c>
      <c r="F41" s="71" t="e">
        <f>+F9+F13+F17+F21+F25+F29+F33+F37</f>
        <v>#DIV/0!</v>
      </c>
    </row>
    <row r="42" spans="2:6" ht="20.100000000000001" customHeight="1">
      <c r="B42" s="348" t="s">
        <v>232</v>
      </c>
      <c r="C42" s="348"/>
      <c r="D42" s="348"/>
      <c r="E42" s="348"/>
      <c r="F42" s="348"/>
    </row>
    <row r="43" spans="2:6" ht="20.100000000000001" customHeight="1">
      <c r="B43" s="349" t="s">
        <v>97</v>
      </c>
      <c r="C43" s="349"/>
      <c r="D43" s="227" t="s">
        <v>61</v>
      </c>
      <c r="E43" s="227" t="s">
        <v>62</v>
      </c>
      <c r="F43" s="228" t="s">
        <v>158</v>
      </c>
    </row>
    <row r="44" spans="2:6" ht="20.100000000000001" customHeight="1">
      <c r="B44" s="350" t="s">
        <v>83</v>
      </c>
      <c r="C44" s="350"/>
      <c r="D44" s="350"/>
      <c r="E44" s="68">
        <f>D45+D47</f>
        <v>0</v>
      </c>
      <c r="F44" s="69" t="e">
        <f>E44/E56</f>
        <v>#DIV/0!</v>
      </c>
    </row>
    <row r="45" spans="2:6" ht="12.75" customHeight="1">
      <c r="B45" s="64" t="s">
        <v>63</v>
      </c>
      <c r="C45" s="65" t="s">
        <v>84</v>
      </c>
      <c r="D45" s="70">
        <f>SUM(D46:D46)</f>
        <v>0</v>
      </c>
      <c r="E45" s="76"/>
      <c r="F45" s="77"/>
    </row>
    <row r="46" spans="2:6" ht="12.75" customHeight="1">
      <c r="B46" s="73" t="s">
        <v>85</v>
      </c>
      <c r="C46" s="62"/>
      <c r="D46" s="67"/>
      <c r="E46" s="78"/>
      <c r="F46" s="74"/>
    </row>
    <row r="47" spans="2:6" ht="12.75" customHeight="1">
      <c r="B47" s="64" t="s">
        <v>64</v>
      </c>
      <c r="C47" s="65" t="s">
        <v>86</v>
      </c>
      <c r="D47" s="70">
        <f>SUM(D48:D50)</f>
        <v>0</v>
      </c>
      <c r="E47" s="78"/>
      <c r="F47" s="74"/>
    </row>
    <row r="48" spans="2:6" ht="12.75" customHeight="1">
      <c r="B48" s="73" t="s">
        <v>87</v>
      </c>
      <c r="C48" s="62"/>
      <c r="D48" s="67"/>
      <c r="E48" s="78"/>
      <c r="F48" s="74"/>
    </row>
    <row r="49" spans="2:6" ht="12.75" customHeight="1">
      <c r="B49" s="66" t="s">
        <v>1</v>
      </c>
      <c r="C49" s="62"/>
      <c r="D49" s="67"/>
      <c r="E49" s="79"/>
      <c r="F49" s="80"/>
    </row>
    <row r="50" spans="2:6" ht="12.75" customHeight="1">
      <c r="B50" s="350" t="s">
        <v>88</v>
      </c>
      <c r="C50" s="350"/>
      <c r="D50" s="350"/>
      <c r="E50" s="68">
        <f>D51+D53</f>
        <v>0</v>
      </c>
      <c r="F50" s="69" t="e">
        <f>E50/E56</f>
        <v>#DIV/0!</v>
      </c>
    </row>
    <row r="51" spans="2:6" ht="12.75" customHeight="1">
      <c r="B51" s="64" t="s">
        <v>65</v>
      </c>
      <c r="C51" s="65" t="s">
        <v>234</v>
      </c>
      <c r="D51" s="70">
        <f>SUM(D52:D52)</f>
        <v>0</v>
      </c>
      <c r="E51" s="76"/>
      <c r="F51" s="77"/>
    </row>
    <row r="52" spans="2:6" ht="15" customHeight="1">
      <c r="B52" s="73" t="s">
        <v>89</v>
      </c>
      <c r="C52" s="226" t="s">
        <v>233</v>
      </c>
      <c r="D52" s="67"/>
      <c r="E52" s="78"/>
      <c r="F52" s="74"/>
    </row>
    <row r="53" spans="2:6" ht="12.75" customHeight="1">
      <c r="B53" s="64" t="s">
        <v>66</v>
      </c>
      <c r="C53" s="65" t="s">
        <v>90</v>
      </c>
      <c r="D53" s="70">
        <f>SUM(D54:D56)</f>
        <v>0</v>
      </c>
      <c r="E53" s="78"/>
      <c r="F53" s="74"/>
    </row>
    <row r="54" spans="2:6" ht="12.75" customHeight="1">
      <c r="B54" s="73" t="s">
        <v>91</v>
      </c>
      <c r="C54" s="62"/>
      <c r="D54" s="67"/>
      <c r="E54" s="78"/>
      <c r="F54" s="74"/>
    </row>
    <row r="55" spans="2:6" ht="12.75" customHeight="1">
      <c r="B55" s="66" t="s">
        <v>1</v>
      </c>
      <c r="C55" s="62"/>
      <c r="D55" s="67"/>
      <c r="E55" s="79"/>
      <c r="F55" s="80"/>
    </row>
    <row r="56" spans="2:6" ht="20.100000000000001" customHeight="1">
      <c r="B56" s="351" t="s">
        <v>92</v>
      </c>
      <c r="C56" s="351"/>
      <c r="D56" s="351"/>
      <c r="E56" s="71">
        <f>SUM(E44:E55)</f>
        <v>0</v>
      </c>
      <c r="F56" s="72" t="e">
        <f>+F44+F50</f>
        <v>#DIV/0!</v>
      </c>
    </row>
    <row r="57" spans="2:6" ht="20.100000000000001" customHeight="1">
      <c r="B57" s="346" t="s">
        <v>219</v>
      </c>
      <c r="C57" s="347"/>
      <c r="D57" s="347"/>
      <c r="E57" s="347"/>
      <c r="F57" s="347"/>
    </row>
    <row r="58" spans="2:6" ht="105.75" customHeight="1">
      <c r="B58" s="316"/>
      <c r="C58" s="317"/>
      <c r="D58" s="317"/>
      <c r="E58" s="317"/>
      <c r="F58" s="318"/>
    </row>
  </sheetData>
  <sheetProtection algorithmName="SHA-512" hashValue="3YJF/ZAd/+mIzdB771hCvZnsONska8cOMcoQekRMb94OLnuARV20RbI9Lye84FtlYOlgjddhZDVCeAa6ySKYgg==" saltValue="nBEd44bAEO4Pu6iAc4bcgg==" spinCount="100000" sheet="1" insertRows="0" selectLockedCells="1"/>
  <mergeCells count="24">
    <mergeCell ref="B1:F1"/>
    <mergeCell ref="B2:F2"/>
    <mergeCell ref="B3:F3"/>
    <mergeCell ref="B41:D41"/>
    <mergeCell ref="B6:F6"/>
    <mergeCell ref="B7:F7"/>
    <mergeCell ref="B8:C8"/>
    <mergeCell ref="B9:D9"/>
    <mergeCell ref="B13:D13"/>
    <mergeCell ref="B17:D17"/>
    <mergeCell ref="B21:D21"/>
    <mergeCell ref="B25:D25"/>
    <mergeCell ref="B29:D29"/>
    <mergeCell ref="B33:D33"/>
    <mergeCell ref="B37:D37"/>
    <mergeCell ref="D5:F5"/>
    <mergeCell ref="D4:F4"/>
    <mergeCell ref="B57:F57"/>
    <mergeCell ref="B58:F58"/>
    <mergeCell ref="B42:F42"/>
    <mergeCell ref="B43:C43"/>
    <mergeCell ref="B44:D44"/>
    <mergeCell ref="B50:D50"/>
    <mergeCell ref="B56:D56"/>
  </mergeCells>
  <dataValidations count="1">
    <dataValidation type="textLength" operator="lessThan" allowBlank="1" showInputMessage="1" showErrorMessage="1" errorTitle="Nº. max. de caracteres" error="Nº. max. de caracteres: 800" promptTitle="Nº. max. de caracteres" prompt="Nº. max. de caracteres: 800" sqref="B58:F58" xr:uid="{00000000-0002-0000-0300-000000000000}">
      <formula1>800</formula1>
    </dataValidation>
  </dataValidations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I191"/>
  <sheetViews>
    <sheetView zoomScale="90" zoomScaleNormal="90" workbookViewId="0">
      <pane ySplit="10" topLeftCell="A11" activePane="bottomLeft" state="frozen"/>
      <selection pane="bottomLeft" activeCell="C12" sqref="C12"/>
    </sheetView>
  </sheetViews>
  <sheetFormatPr defaultColWidth="11.42578125" defaultRowHeight="20.100000000000001" customHeight="1"/>
  <cols>
    <col min="1" max="1" width="5.7109375" style="82" customWidth="1"/>
    <col min="2" max="2" width="30.5703125" style="83" customWidth="1"/>
    <col min="3" max="3" width="84" style="83" customWidth="1"/>
    <col min="4" max="4" width="17.85546875" style="110" customWidth="1"/>
    <col min="5" max="5" width="18.7109375" style="111" customWidth="1"/>
    <col min="6" max="6" width="16.85546875" style="112" customWidth="1"/>
    <col min="7" max="61" width="11.42578125" style="82"/>
    <col min="62" max="16384" width="11.42578125" style="83"/>
  </cols>
  <sheetData>
    <row r="1" spans="1:61" ht="20.100000000000001" customHeight="1">
      <c r="B1" s="364" t="s">
        <v>94</v>
      </c>
      <c r="C1" s="365"/>
      <c r="D1" s="365"/>
      <c r="E1" s="365"/>
      <c r="F1" s="366"/>
    </row>
    <row r="2" spans="1:61" ht="20.100000000000001" customHeight="1">
      <c r="B2" s="367" t="s">
        <v>123</v>
      </c>
      <c r="C2" s="368"/>
      <c r="D2" s="368"/>
      <c r="E2" s="368"/>
      <c r="F2" s="369"/>
    </row>
    <row r="3" spans="1:61" ht="20.100000000000001" customHeight="1">
      <c r="B3" s="367" t="s">
        <v>222</v>
      </c>
      <c r="C3" s="368"/>
      <c r="D3" s="368"/>
      <c r="E3" s="368"/>
      <c r="F3" s="369"/>
    </row>
    <row r="4" spans="1:61" ht="20.100000000000001" customHeight="1">
      <c r="B4" s="370" t="s">
        <v>151</v>
      </c>
      <c r="C4" s="371"/>
      <c r="D4" s="371"/>
      <c r="E4" s="371"/>
      <c r="F4" s="372"/>
    </row>
    <row r="5" spans="1:61" ht="20.100000000000001" customHeight="1">
      <c r="B5" s="163" t="s">
        <v>175</v>
      </c>
      <c r="C5" s="134"/>
      <c r="D5" s="134"/>
      <c r="E5" s="134"/>
      <c r="F5" s="135"/>
    </row>
    <row r="6" spans="1:61" ht="20.100000000000001" customHeight="1">
      <c r="B6" s="147" t="s">
        <v>251</v>
      </c>
      <c r="C6" s="155" t="str">
        <f>+'S1_Datos generales'!C5</f>
        <v>ZZ</v>
      </c>
      <c r="D6" s="311" t="s">
        <v>165</v>
      </c>
      <c r="E6" s="311"/>
      <c r="F6" s="157" t="s">
        <v>166</v>
      </c>
    </row>
    <row r="7" spans="1:61" ht="20.100000000000001" customHeight="1">
      <c r="B7" s="147" t="s">
        <v>156</v>
      </c>
      <c r="C7" s="152" t="str">
        <f>+'S1_Datos generales'!G5</f>
        <v>ZZ</v>
      </c>
      <c r="D7" s="154" t="s">
        <v>161</v>
      </c>
      <c r="E7" s="151">
        <f>+S3_Presupuesto!E41</f>
        <v>0</v>
      </c>
      <c r="F7" s="147" t="s">
        <v>152</v>
      </c>
    </row>
    <row r="8" spans="1:61" ht="20.100000000000001" customHeight="1">
      <c r="B8" s="147" t="s">
        <v>163</v>
      </c>
      <c r="C8" s="220" t="s">
        <v>106</v>
      </c>
      <c r="D8" s="147" t="s">
        <v>162</v>
      </c>
      <c r="E8" s="151">
        <f>+E43</f>
        <v>0</v>
      </c>
      <c r="F8" s="153" t="e">
        <f>+E8/E7</f>
        <v>#DIV/0!</v>
      </c>
    </row>
    <row r="9" spans="1:61" ht="15.75" customHeight="1">
      <c r="B9" s="376" t="s">
        <v>124</v>
      </c>
      <c r="C9" s="376"/>
      <c r="D9" s="376"/>
      <c r="E9" s="376"/>
      <c r="F9" s="376"/>
    </row>
    <row r="10" spans="1:61" ht="21" customHeight="1">
      <c r="B10" s="377" t="s">
        <v>96</v>
      </c>
      <c r="C10" s="378"/>
      <c r="D10" s="136" t="s">
        <v>61</v>
      </c>
      <c r="E10" s="137" t="s">
        <v>62</v>
      </c>
      <c r="F10" s="138" t="s">
        <v>159</v>
      </c>
    </row>
    <row r="11" spans="1:61" ht="15.95" customHeight="1">
      <c r="B11" s="85" t="s">
        <v>102</v>
      </c>
      <c r="C11" s="86"/>
      <c r="D11" s="87"/>
      <c r="E11" s="88">
        <f>SUM(D12:D15)</f>
        <v>0</v>
      </c>
      <c r="F11" s="89" t="e">
        <f>+E11/E43</f>
        <v>#DIV/0!</v>
      </c>
    </row>
    <row r="12" spans="1:61" ht="15.95" customHeight="1">
      <c r="B12" s="90" t="s">
        <v>63</v>
      </c>
      <c r="C12" s="91"/>
      <c r="D12" s="67"/>
      <c r="E12" s="92"/>
      <c r="F12" s="84"/>
    </row>
    <row r="13" spans="1:61" ht="15.95" customHeight="1">
      <c r="B13" s="90" t="s">
        <v>64</v>
      </c>
      <c r="C13" s="91"/>
      <c r="D13" s="67"/>
      <c r="E13" s="92"/>
      <c r="F13" s="84"/>
    </row>
    <row r="14" spans="1:61" s="97" customFormat="1" ht="15.95" customHeight="1">
      <c r="A14" s="93"/>
      <c r="B14" s="94" t="s">
        <v>1</v>
      </c>
      <c r="C14" s="91"/>
      <c r="D14" s="67"/>
      <c r="E14" s="95"/>
      <c r="F14" s="96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</row>
    <row r="15" spans="1:61" ht="15.95" customHeight="1">
      <c r="B15" s="373" t="s">
        <v>101</v>
      </c>
      <c r="C15" s="374"/>
      <c r="D15" s="375"/>
      <c r="E15" s="88">
        <f>SUM(D16:D19)</f>
        <v>0</v>
      </c>
      <c r="F15" s="89" t="e">
        <f>+E15/E43</f>
        <v>#DIV/0!</v>
      </c>
    </row>
    <row r="16" spans="1:61" ht="15.95" customHeight="1">
      <c r="B16" s="90" t="s">
        <v>65</v>
      </c>
      <c r="C16" s="91"/>
      <c r="D16" s="67"/>
      <c r="E16" s="92"/>
      <c r="F16" s="84"/>
    </row>
    <row r="17" spans="1:61" ht="15.95" customHeight="1">
      <c r="B17" s="90" t="s">
        <v>66</v>
      </c>
      <c r="C17" s="91"/>
      <c r="D17" s="67"/>
      <c r="E17" s="92"/>
      <c r="F17" s="84"/>
    </row>
    <row r="18" spans="1:61" s="97" customFormat="1" ht="15.95" customHeight="1">
      <c r="A18" s="93"/>
      <c r="B18" s="94" t="s">
        <v>1</v>
      </c>
      <c r="C18" s="91"/>
      <c r="D18" s="67"/>
      <c r="E18" s="95"/>
      <c r="F18" s="96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</row>
    <row r="19" spans="1:61" ht="15.95" customHeight="1">
      <c r="B19" s="85" t="s">
        <v>99</v>
      </c>
      <c r="C19" s="86"/>
      <c r="D19" s="87"/>
      <c r="E19" s="88">
        <f>SUM(D20:D23)</f>
        <v>0</v>
      </c>
      <c r="F19" s="89" t="e">
        <f>+E19/E43</f>
        <v>#DIV/0!</v>
      </c>
    </row>
    <row r="20" spans="1:61" ht="15.95" customHeight="1">
      <c r="B20" s="90" t="s">
        <v>67</v>
      </c>
      <c r="C20" s="91"/>
      <c r="D20" s="67"/>
      <c r="E20" s="92"/>
      <c r="F20" s="84"/>
    </row>
    <row r="21" spans="1:61" ht="15.95" customHeight="1">
      <c r="B21" s="90" t="s">
        <v>68</v>
      </c>
      <c r="C21" s="91"/>
      <c r="D21" s="67"/>
      <c r="E21" s="92"/>
      <c r="F21" s="84"/>
    </row>
    <row r="22" spans="1:61" s="97" customFormat="1" ht="15.95" customHeight="1">
      <c r="A22" s="93"/>
      <c r="B22" s="94" t="s">
        <v>1</v>
      </c>
      <c r="C22" s="91"/>
      <c r="D22" s="67"/>
      <c r="E22" s="95"/>
      <c r="F22" s="96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</row>
    <row r="23" spans="1:61" ht="15.95" customHeight="1">
      <c r="B23" s="85" t="s">
        <v>146</v>
      </c>
      <c r="C23" s="86"/>
      <c r="D23" s="87"/>
      <c r="E23" s="88">
        <f>SUM(D24:D27)</f>
        <v>0</v>
      </c>
      <c r="F23" s="89" t="e">
        <f>+E23/E43</f>
        <v>#DIV/0!</v>
      </c>
    </row>
    <row r="24" spans="1:61" ht="15.95" customHeight="1">
      <c r="B24" s="90" t="s">
        <v>69</v>
      </c>
      <c r="C24" s="91"/>
      <c r="D24" s="67"/>
      <c r="E24" s="92"/>
      <c r="F24" s="84"/>
    </row>
    <row r="25" spans="1:61" ht="15.95" customHeight="1">
      <c r="B25" s="90" t="s">
        <v>70</v>
      </c>
      <c r="C25" s="91"/>
      <c r="D25" s="67"/>
      <c r="E25" s="92"/>
      <c r="F25" s="84"/>
    </row>
    <row r="26" spans="1:61" s="97" customFormat="1" ht="15.95" customHeight="1">
      <c r="A26" s="93"/>
      <c r="B26" s="94" t="s">
        <v>1</v>
      </c>
      <c r="C26" s="91"/>
      <c r="D26" s="67"/>
      <c r="E26" s="95"/>
      <c r="F26" s="96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</row>
    <row r="27" spans="1:61" ht="15.95" customHeight="1">
      <c r="B27" s="388" t="s">
        <v>145</v>
      </c>
      <c r="C27" s="389"/>
      <c r="D27" s="390"/>
      <c r="E27" s="88">
        <f>SUM(D28:D31)</f>
        <v>0</v>
      </c>
      <c r="F27" s="89" t="e">
        <f>+E27/E43</f>
        <v>#DIV/0!</v>
      </c>
    </row>
    <row r="28" spans="1:61" ht="15.95" customHeight="1">
      <c r="B28" s="90" t="s">
        <v>71</v>
      </c>
      <c r="C28" s="91"/>
      <c r="D28" s="67" t="s">
        <v>1</v>
      </c>
      <c r="E28" s="92"/>
      <c r="F28" s="84"/>
    </row>
    <row r="29" spans="1:61" ht="15.95" customHeight="1">
      <c r="B29" s="90" t="s">
        <v>72</v>
      </c>
      <c r="C29" s="91"/>
      <c r="D29" s="67" t="s">
        <v>1</v>
      </c>
      <c r="E29" s="92"/>
      <c r="F29" s="84"/>
    </row>
    <row r="30" spans="1:61" s="97" customFormat="1" ht="15.95" customHeight="1">
      <c r="A30" s="93"/>
      <c r="B30" s="98" t="s">
        <v>1</v>
      </c>
      <c r="C30" s="91"/>
      <c r="D30" s="67" t="s">
        <v>1</v>
      </c>
      <c r="E30" s="95"/>
      <c r="F30" s="96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</row>
    <row r="31" spans="1:61" ht="15.95" customHeight="1">
      <c r="B31" s="85" t="s">
        <v>73</v>
      </c>
      <c r="C31" s="99"/>
      <c r="D31" s="87"/>
      <c r="E31" s="88">
        <f>SUM(D32:D35)</f>
        <v>0</v>
      </c>
      <c r="F31" s="89" t="e">
        <f>+E31/E43</f>
        <v>#DIV/0!</v>
      </c>
    </row>
    <row r="32" spans="1:61" ht="15.95" customHeight="1">
      <c r="B32" s="90" t="s">
        <v>74</v>
      </c>
      <c r="C32" s="91"/>
      <c r="D32" s="67" t="s">
        <v>1</v>
      </c>
      <c r="E32" s="92"/>
      <c r="F32" s="84"/>
    </row>
    <row r="33" spans="1:61" ht="15.95" customHeight="1">
      <c r="B33" s="90" t="s">
        <v>75</v>
      </c>
      <c r="C33" s="91"/>
      <c r="D33" s="67" t="s">
        <v>1</v>
      </c>
      <c r="E33" s="92"/>
      <c r="F33" s="84"/>
    </row>
    <row r="34" spans="1:61" s="97" customFormat="1" ht="15.95" customHeight="1">
      <c r="A34" s="93"/>
      <c r="B34" s="94" t="s">
        <v>1</v>
      </c>
      <c r="C34" s="91"/>
      <c r="D34" s="67" t="s">
        <v>1</v>
      </c>
      <c r="E34" s="95"/>
      <c r="F34" s="96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</row>
    <row r="35" spans="1:61" ht="15.95" customHeight="1">
      <c r="B35" s="85" t="s">
        <v>76</v>
      </c>
      <c r="C35" s="86"/>
      <c r="D35" s="87"/>
      <c r="E35" s="88">
        <f>SUM(D36:D39)</f>
        <v>0</v>
      </c>
      <c r="F35" s="89" t="e">
        <f>+E35/E43</f>
        <v>#DIV/0!</v>
      </c>
    </row>
    <row r="36" spans="1:61" ht="15.95" customHeight="1">
      <c r="B36" s="90" t="s">
        <v>77</v>
      </c>
      <c r="C36" s="91"/>
      <c r="D36" s="67" t="s">
        <v>1</v>
      </c>
      <c r="E36" s="92"/>
      <c r="F36" s="84"/>
    </row>
    <row r="37" spans="1:61" ht="15.95" customHeight="1">
      <c r="B37" s="90" t="s">
        <v>78</v>
      </c>
      <c r="C37" s="91"/>
      <c r="D37" s="67" t="s">
        <v>1</v>
      </c>
      <c r="E37" s="92"/>
      <c r="F37" s="84"/>
    </row>
    <row r="38" spans="1:61" s="97" customFormat="1" ht="15.95" customHeight="1">
      <c r="A38" s="93"/>
      <c r="B38" s="94" t="s">
        <v>1</v>
      </c>
      <c r="C38" s="91"/>
      <c r="D38" s="67" t="s">
        <v>1</v>
      </c>
      <c r="E38" s="95"/>
      <c r="F38" s="96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</row>
    <row r="39" spans="1:61" ht="15.95" customHeight="1">
      <c r="B39" s="85" t="s">
        <v>79</v>
      </c>
      <c r="C39" s="99"/>
      <c r="D39" s="87"/>
      <c r="E39" s="88">
        <f>SUM(D40:D43)</f>
        <v>0</v>
      </c>
      <c r="F39" s="89" t="e">
        <f>+E39/E43</f>
        <v>#DIV/0!</v>
      </c>
    </row>
    <row r="40" spans="1:61" ht="15.95" customHeight="1">
      <c r="B40" s="90" t="s">
        <v>80</v>
      </c>
      <c r="C40" s="91"/>
      <c r="D40" s="67" t="s">
        <v>1</v>
      </c>
      <c r="E40" s="92"/>
      <c r="F40" s="84"/>
    </row>
    <row r="41" spans="1:61" ht="15.95" customHeight="1">
      <c r="B41" s="90" t="s">
        <v>81</v>
      </c>
      <c r="C41" s="91"/>
      <c r="D41" s="67" t="s">
        <v>1</v>
      </c>
      <c r="E41" s="92"/>
      <c r="F41" s="84"/>
    </row>
    <row r="42" spans="1:61" s="97" customFormat="1" ht="15.95" customHeight="1">
      <c r="A42" s="93"/>
      <c r="B42" s="94" t="s">
        <v>1</v>
      </c>
      <c r="C42" s="91"/>
      <c r="D42" s="67" t="s">
        <v>1</v>
      </c>
      <c r="E42" s="95"/>
      <c r="F42" s="96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</row>
    <row r="43" spans="1:61" ht="15.75" customHeight="1">
      <c r="B43" s="379" t="s">
        <v>124</v>
      </c>
      <c r="C43" s="380"/>
      <c r="D43" s="381"/>
      <c r="E43" s="100">
        <f>+E11+E15+E19+E23+E27+E31+E35+E39</f>
        <v>0</v>
      </c>
      <c r="F43" s="101" t="e">
        <f>+F11+F15+F19+F23+F27+F31+F35+F39</f>
        <v>#DIV/0!</v>
      </c>
    </row>
    <row r="44" spans="1:61" ht="15.75" customHeight="1">
      <c r="B44" s="376" t="s">
        <v>125</v>
      </c>
      <c r="C44" s="376"/>
      <c r="D44" s="376"/>
      <c r="E44" s="376"/>
      <c r="F44" s="376"/>
    </row>
    <row r="45" spans="1:61" ht="27.75" customHeight="1">
      <c r="B45" s="377" t="s">
        <v>97</v>
      </c>
      <c r="C45" s="378"/>
      <c r="D45" s="136" t="s">
        <v>61</v>
      </c>
      <c r="E45" s="137" t="s">
        <v>62</v>
      </c>
      <c r="F45" s="138" t="s">
        <v>158</v>
      </c>
    </row>
    <row r="46" spans="1:61" ht="15.95" customHeight="1">
      <c r="B46" s="373" t="s">
        <v>83</v>
      </c>
      <c r="C46" s="374"/>
      <c r="D46" s="375"/>
      <c r="E46" s="102">
        <f>D47+D49</f>
        <v>0</v>
      </c>
      <c r="F46" s="89" t="e">
        <f>+E46/E58</f>
        <v>#DIV/0!</v>
      </c>
    </row>
    <row r="47" spans="1:61" ht="15.95" customHeight="1">
      <c r="B47" s="103" t="s">
        <v>63</v>
      </c>
      <c r="C47" s="104" t="s">
        <v>84</v>
      </c>
      <c r="D47" s="70">
        <f>SUM(D48:D48)</f>
        <v>0</v>
      </c>
      <c r="E47" s="92"/>
      <c r="F47" s="84"/>
    </row>
    <row r="48" spans="1:61" ht="15.95" customHeight="1">
      <c r="B48" s="90" t="s">
        <v>85</v>
      </c>
      <c r="C48" s="105" t="s">
        <v>84</v>
      </c>
      <c r="D48" s="67" t="s">
        <v>1</v>
      </c>
      <c r="E48" s="92"/>
      <c r="F48" s="84"/>
    </row>
    <row r="49" spans="1:61" ht="15.95" customHeight="1">
      <c r="B49" s="103" t="s">
        <v>64</v>
      </c>
      <c r="C49" s="104" t="s">
        <v>86</v>
      </c>
      <c r="D49" s="70">
        <f>SUM(D50:D52)</f>
        <v>0</v>
      </c>
      <c r="E49" s="92"/>
      <c r="F49" s="84"/>
    </row>
    <row r="50" spans="1:61" ht="15.95" customHeight="1">
      <c r="B50" s="90" t="s">
        <v>87</v>
      </c>
      <c r="C50" s="91"/>
      <c r="D50" s="67"/>
      <c r="E50" s="92"/>
      <c r="F50" s="84"/>
    </row>
    <row r="51" spans="1:61" s="97" customFormat="1" ht="15.95" customHeight="1">
      <c r="A51" s="93"/>
      <c r="B51" s="94" t="s">
        <v>1</v>
      </c>
      <c r="C51" s="91"/>
      <c r="D51" s="67"/>
      <c r="E51" s="95"/>
      <c r="F51" s="96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</row>
    <row r="52" spans="1:61" ht="15.95" customHeight="1">
      <c r="B52" s="391" t="s">
        <v>88</v>
      </c>
      <c r="C52" s="392"/>
      <c r="D52" s="393"/>
      <c r="E52" s="102">
        <f>D53+D55</f>
        <v>0</v>
      </c>
      <c r="F52" s="89" t="e">
        <f>+E52/E58</f>
        <v>#DIV/0!</v>
      </c>
    </row>
    <row r="53" spans="1:61" ht="15.95" customHeight="1">
      <c r="B53" s="139" t="s">
        <v>65</v>
      </c>
      <c r="C53" s="104" t="s">
        <v>153</v>
      </c>
      <c r="D53" s="70">
        <f>SUM(D54:D54)</f>
        <v>0</v>
      </c>
      <c r="E53" s="92"/>
      <c r="F53" s="84"/>
    </row>
    <row r="54" spans="1:61" ht="15.95" customHeight="1">
      <c r="B54" s="105" t="s">
        <v>89</v>
      </c>
      <c r="C54" s="150" t="s">
        <v>154</v>
      </c>
      <c r="D54" s="67" t="s">
        <v>1</v>
      </c>
      <c r="E54" s="92"/>
      <c r="F54" s="84"/>
    </row>
    <row r="55" spans="1:61" ht="15.95" customHeight="1">
      <c r="B55" s="139" t="s">
        <v>66</v>
      </c>
      <c r="C55" s="104" t="s">
        <v>90</v>
      </c>
      <c r="D55" s="70">
        <f>SUM(D56:D58)</f>
        <v>0</v>
      </c>
      <c r="E55" s="92"/>
      <c r="F55" s="84"/>
    </row>
    <row r="56" spans="1:61" ht="15.95" customHeight="1">
      <c r="B56" s="140" t="s">
        <v>91</v>
      </c>
      <c r="C56" s="91"/>
      <c r="D56" s="67" t="s">
        <v>1</v>
      </c>
      <c r="E56" s="92"/>
      <c r="F56" s="84"/>
    </row>
    <row r="57" spans="1:61" s="97" customFormat="1" ht="15.95" customHeight="1">
      <c r="A57" s="93"/>
      <c r="B57" s="94" t="s">
        <v>1</v>
      </c>
      <c r="C57" s="91"/>
      <c r="D57" s="67"/>
      <c r="E57" s="95"/>
      <c r="F57" s="96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</row>
    <row r="58" spans="1:61" ht="15.95" customHeight="1">
      <c r="B58" s="379" t="s">
        <v>125</v>
      </c>
      <c r="C58" s="380"/>
      <c r="D58" s="381"/>
      <c r="E58" s="106">
        <f>SUM(E46:E57)</f>
        <v>0</v>
      </c>
      <c r="F58" s="101" t="e">
        <f>+F46+F52</f>
        <v>#DIV/0!</v>
      </c>
    </row>
    <row r="59" spans="1:61" ht="15.95" customHeight="1">
      <c r="B59" s="382" t="s">
        <v>104</v>
      </c>
      <c r="C59" s="383"/>
      <c r="D59" s="383"/>
      <c r="E59" s="383"/>
      <c r="F59" s="384"/>
    </row>
    <row r="60" spans="1:61" ht="82.5" customHeight="1">
      <c r="B60" s="385" t="s">
        <v>1</v>
      </c>
      <c r="C60" s="386"/>
      <c r="D60" s="386"/>
      <c r="E60" s="386"/>
      <c r="F60" s="387"/>
    </row>
    <row r="61" spans="1:61" s="82" customFormat="1" ht="20.100000000000001" customHeight="1">
      <c r="D61" s="107"/>
      <c r="E61" s="108"/>
      <c r="F61" s="109"/>
    </row>
    <row r="62" spans="1:61" s="82" customFormat="1" ht="20.100000000000001" customHeight="1">
      <c r="D62" s="107"/>
      <c r="E62" s="108"/>
      <c r="F62" s="109"/>
    </row>
    <row r="63" spans="1:61" s="82" customFormat="1" ht="20.100000000000001" customHeight="1">
      <c r="D63" s="107"/>
      <c r="E63" s="108"/>
      <c r="F63" s="109"/>
    </row>
    <row r="64" spans="1:61" s="82" customFormat="1" ht="20.100000000000001" customHeight="1">
      <c r="D64" s="107"/>
      <c r="E64" s="108"/>
      <c r="F64" s="109"/>
    </row>
    <row r="65" spans="4:6" s="82" customFormat="1" ht="20.100000000000001" customHeight="1">
      <c r="D65" s="107"/>
      <c r="E65" s="108"/>
      <c r="F65" s="109"/>
    </row>
    <row r="66" spans="4:6" s="82" customFormat="1" ht="20.100000000000001" customHeight="1">
      <c r="D66" s="107"/>
      <c r="E66" s="108"/>
      <c r="F66" s="109"/>
    </row>
    <row r="67" spans="4:6" s="82" customFormat="1" ht="20.100000000000001" customHeight="1">
      <c r="D67" s="107"/>
      <c r="E67" s="108"/>
      <c r="F67" s="109"/>
    </row>
    <row r="68" spans="4:6" s="82" customFormat="1" ht="20.100000000000001" customHeight="1">
      <c r="D68" s="107"/>
      <c r="E68" s="108"/>
      <c r="F68" s="109"/>
    </row>
    <row r="69" spans="4:6" s="82" customFormat="1" ht="20.100000000000001" customHeight="1">
      <c r="D69" s="107"/>
      <c r="E69" s="108"/>
      <c r="F69" s="109"/>
    </row>
    <row r="70" spans="4:6" s="82" customFormat="1" ht="20.100000000000001" customHeight="1">
      <c r="D70" s="107"/>
      <c r="E70" s="108"/>
      <c r="F70" s="109"/>
    </row>
    <row r="71" spans="4:6" s="82" customFormat="1" ht="20.100000000000001" customHeight="1">
      <c r="D71" s="107"/>
      <c r="E71" s="108"/>
      <c r="F71" s="109"/>
    </row>
    <row r="72" spans="4:6" s="82" customFormat="1" ht="20.100000000000001" customHeight="1">
      <c r="D72" s="107"/>
      <c r="E72" s="108"/>
      <c r="F72" s="109"/>
    </row>
    <row r="73" spans="4:6" s="82" customFormat="1" ht="20.100000000000001" customHeight="1">
      <c r="D73" s="107"/>
      <c r="E73" s="108"/>
      <c r="F73" s="109"/>
    </row>
    <row r="74" spans="4:6" s="82" customFormat="1" ht="20.100000000000001" customHeight="1">
      <c r="D74" s="107"/>
      <c r="E74" s="108"/>
      <c r="F74" s="109"/>
    </row>
    <row r="75" spans="4:6" s="82" customFormat="1" ht="20.100000000000001" customHeight="1">
      <c r="D75" s="107"/>
      <c r="E75" s="108"/>
      <c r="F75" s="109"/>
    </row>
    <row r="76" spans="4:6" s="82" customFormat="1" ht="20.100000000000001" customHeight="1">
      <c r="D76" s="107"/>
      <c r="E76" s="108"/>
      <c r="F76" s="109"/>
    </row>
    <row r="77" spans="4:6" s="82" customFormat="1" ht="20.100000000000001" customHeight="1">
      <c r="D77" s="107"/>
      <c r="E77" s="108"/>
      <c r="F77" s="109"/>
    </row>
    <row r="78" spans="4:6" s="82" customFormat="1" ht="20.100000000000001" customHeight="1">
      <c r="D78" s="107"/>
      <c r="E78" s="108"/>
      <c r="F78" s="109"/>
    </row>
    <row r="79" spans="4:6" s="82" customFormat="1" ht="20.100000000000001" customHeight="1">
      <c r="D79" s="107"/>
      <c r="E79" s="108"/>
      <c r="F79" s="109"/>
    </row>
    <row r="80" spans="4:6" s="82" customFormat="1" ht="20.100000000000001" customHeight="1">
      <c r="D80" s="107"/>
      <c r="E80" s="108"/>
      <c r="F80" s="109"/>
    </row>
    <row r="81" spans="4:6" s="82" customFormat="1" ht="20.100000000000001" customHeight="1">
      <c r="D81" s="107"/>
      <c r="E81" s="108"/>
      <c r="F81" s="109"/>
    </row>
    <row r="82" spans="4:6" s="82" customFormat="1" ht="20.100000000000001" customHeight="1">
      <c r="D82" s="107"/>
      <c r="E82" s="108"/>
      <c r="F82" s="109"/>
    </row>
    <row r="83" spans="4:6" s="82" customFormat="1" ht="20.100000000000001" customHeight="1">
      <c r="D83" s="107"/>
      <c r="E83" s="108"/>
      <c r="F83" s="109"/>
    </row>
    <row r="84" spans="4:6" s="82" customFormat="1" ht="20.100000000000001" customHeight="1">
      <c r="D84" s="107"/>
      <c r="E84" s="108"/>
      <c r="F84" s="109"/>
    </row>
    <row r="85" spans="4:6" s="82" customFormat="1" ht="20.100000000000001" customHeight="1">
      <c r="D85" s="107"/>
      <c r="E85" s="108"/>
      <c r="F85" s="109"/>
    </row>
    <row r="86" spans="4:6" s="82" customFormat="1" ht="20.100000000000001" customHeight="1">
      <c r="D86" s="107"/>
      <c r="E86" s="108"/>
      <c r="F86" s="109"/>
    </row>
    <row r="87" spans="4:6" s="82" customFormat="1" ht="20.100000000000001" customHeight="1">
      <c r="D87" s="107"/>
      <c r="E87" s="108"/>
      <c r="F87" s="109"/>
    </row>
    <row r="88" spans="4:6" s="82" customFormat="1" ht="20.100000000000001" customHeight="1">
      <c r="D88" s="107"/>
      <c r="E88" s="108"/>
      <c r="F88" s="109"/>
    </row>
    <row r="89" spans="4:6" s="82" customFormat="1" ht="20.100000000000001" customHeight="1">
      <c r="D89" s="107"/>
      <c r="E89" s="108"/>
      <c r="F89" s="109"/>
    </row>
    <row r="90" spans="4:6" s="82" customFormat="1" ht="20.100000000000001" customHeight="1">
      <c r="D90" s="107"/>
      <c r="E90" s="108"/>
      <c r="F90" s="109"/>
    </row>
    <row r="91" spans="4:6" s="82" customFormat="1" ht="20.100000000000001" customHeight="1">
      <c r="D91" s="107"/>
      <c r="E91" s="108"/>
      <c r="F91" s="109"/>
    </row>
    <row r="92" spans="4:6" s="82" customFormat="1" ht="20.100000000000001" customHeight="1">
      <c r="D92" s="107"/>
      <c r="E92" s="108"/>
      <c r="F92" s="109"/>
    </row>
    <row r="93" spans="4:6" s="82" customFormat="1" ht="20.100000000000001" customHeight="1">
      <c r="D93" s="107"/>
      <c r="E93" s="108"/>
      <c r="F93" s="109"/>
    </row>
    <row r="94" spans="4:6" s="82" customFormat="1" ht="20.100000000000001" customHeight="1">
      <c r="D94" s="107"/>
      <c r="E94" s="108"/>
      <c r="F94" s="109"/>
    </row>
    <row r="95" spans="4:6" s="82" customFormat="1" ht="20.100000000000001" customHeight="1">
      <c r="D95" s="107"/>
      <c r="E95" s="108"/>
      <c r="F95" s="109"/>
    </row>
    <row r="96" spans="4:6" s="82" customFormat="1" ht="20.100000000000001" customHeight="1">
      <c r="D96" s="107"/>
      <c r="E96" s="108"/>
      <c r="F96" s="109"/>
    </row>
    <row r="97" spans="4:6" s="82" customFormat="1" ht="20.100000000000001" customHeight="1">
      <c r="D97" s="107"/>
      <c r="E97" s="108"/>
      <c r="F97" s="109"/>
    </row>
    <row r="98" spans="4:6" s="82" customFormat="1" ht="20.100000000000001" customHeight="1">
      <c r="D98" s="107"/>
      <c r="E98" s="108"/>
      <c r="F98" s="109"/>
    </row>
    <row r="99" spans="4:6" s="82" customFormat="1" ht="20.100000000000001" customHeight="1">
      <c r="D99" s="107"/>
      <c r="E99" s="108"/>
      <c r="F99" s="109"/>
    </row>
    <row r="100" spans="4:6" s="82" customFormat="1" ht="20.100000000000001" customHeight="1">
      <c r="D100" s="107"/>
      <c r="E100" s="108"/>
      <c r="F100" s="109"/>
    </row>
    <row r="101" spans="4:6" s="82" customFormat="1" ht="20.100000000000001" customHeight="1">
      <c r="D101" s="107"/>
      <c r="E101" s="108"/>
      <c r="F101" s="109"/>
    </row>
    <row r="102" spans="4:6" s="82" customFormat="1" ht="20.100000000000001" customHeight="1">
      <c r="D102" s="107"/>
      <c r="E102" s="108"/>
      <c r="F102" s="109"/>
    </row>
    <row r="103" spans="4:6" s="82" customFormat="1" ht="20.100000000000001" customHeight="1">
      <c r="D103" s="107"/>
      <c r="E103" s="108"/>
      <c r="F103" s="109"/>
    </row>
    <row r="104" spans="4:6" s="82" customFormat="1" ht="20.100000000000001" customHeight="1">
      <c r="D104" s="107"/>
      <c r="E104" s="108"/>
      <c r="F104" s="109"/>
    </row>
    <row r="105" spans="4:6" s="82" customFormat="1" ht="20.100000000000001" customHeight="1">
      <c r="D105" s="107"/>
      <c r="E105" s="108"/>
      <c r="F105" s="109"/>
    </row>
    <row r="106" spans="4:6" s="82" customFormat="1" ht="20.100000000000001" customHeight="1">
      <c r="D106" s="107"/>
      <c r="E106" s="108"/>
      <c r="F106" s="109"/>
    </row>
    <row r="107" spans="4:6" s="82" customFormat="1" ht="20.100000000000001" customHeight="1">
      <c r="D107" s="107"/>
      <c r="E107" s="108"/>
      <c r="F107" s="109"/>
    </row>
    <row r="108" spans="4:6" s="82" customFormat="1" ht="20.100000000000001" customHeight="1">
      <c r="D108" s="107"/>
      <c r="E108" s="108"/>
      <c r="F108" s="109"/>
    </row>
    <row r="109" spans="4:6" s="82" customFormat="1" ht="20.100000000000001" customHeight="1">
      <c r="D109" s="107"/>
      <c r="E109" s="108"/>
      <c r="F109" s="109"/>
    </row>
    <row r="110" spans="4:6" s="82" customFormat="1" ht="20.100000000000001" customHeight="1">
      <c r="D110" s="107"/>
      <c r="E110" s="108"/>
      <c r="F110" s="109"/>
    </row>
    <row r="111" spans="4:6" s="82" customFormat="1" ht="20.100000000000001" customHeight="1">
      <c r="D111" s="107"/>
      <c r="E111" s="108"/>
      <c r="F111" s="109"/>
    </row>
    <row r="112" spans="4:6" s="82" customFormat="1" ht="20.100000000000001" customHeight="1">
      <c r="D112" s="107"/>
      <c r="E112" s="108"/>
      <c r="F112" s="109"/>
    </row>
    <row r="113" spans="4:6" s="82" customFormat="1" ht="20.100000000000001" customHeight="1">
      <c r="D113" s="107"/>
      <c r="E113" s="108"/>
      <c r="F113" s="109"/>
    </row>
    <row r="114" spans="4:6" s="82" customFormat="1" ht="20.100000000000001" customHeight="1">
      <c r="D114" s="107"/>
      <c r="E114" s="108"/>
      <c r="F114" s="109"/>
    </row>
    <row r="115" spans="4:6" s="82" customFormat="1" ht="20.100000000000001" customHeight="1">
      <c r="D115" s="107"/>
      <c r="E115" s="108"/>
      <c r="F115" s="109"/>
    </row>
    <row r="116" spans="4:6" s="82" customFormat="1" ht="20.100000000000001" customHeight="1">
      <c r="D116" s="107"/>
      <c r="E116" s="108"/>
      <c r="F116" s="109"/>
    </row>
    <row r="117" spans="4:6" s="82" customFormat="1" ht="20.100000000000001" customHeight="1">
      <c r="D117" s="107"/>
      <c r="E117" s="108"/>
      <c r="F117" s="109"/>
    </row>
    <row r="118" spans="4:6" s="82" customFormat="1" ht="20.100000000000001" customHeight="1">
      <c r="D118" s="107"/>
      <c r="E118" s="108"/>
      <c r="F118" s="109"/>
    </row>
    <row r="119" spans="4:6" s="82" customFormat="1" ht="20.100000000000001" customHeight="1">
      <c r="D119" s="107"/>
      <c r="E119" s="108"/>
      <c r="F119" s="109"/>
    </row>
    <row r="120" spans="4:6" s="82" customFormat="1" ht="20.100000000000001" customHeight="1">
      <c r="D120" s="107"/>
      <c r="E120" s="108"/>
      <c r="F120" s="109"/>
    </row>
    <row r="121" spans="4:6" s="82" customFormat="1" ht="20.100000000000001" customHeight="1">
      <c r="D121" s="107"/>
      <c r="E121" s="108"/>
      <c r="F121" s="109"/>
    </row>
    <row r="122" spans="4:6" s="82" customFormat="1" ht="20.100000000000001" customHeight="1">
      <c r="D122" s="107"/>
      <c r="E122" s="108"/>
      <c r="F122" s="109"/>
    </row>
    <row r="123" spans="4:6" s="82" customFormat="1" ht="20.100000000000001" customHeight="1">
      <c r="D123" s="107"/>
      <c r="E123" s="108"/>
      <c r="F123" s="109"/>
    </row>
    <row r="124" spans="4:6" s="82" customFormat="1" ht="20.100000000000001" customHeight="1">
      <c r="D124" s="107"/>
      <c r="E124" s="108"/>
      <c r="F124" s="109"/>
    </row>
    <row r="125" spans="4:6" s="82" customFormat="1" ht="20.100000000000001" customHeight="1">
      <c r="D125" s="107"/>
      <c r="E125" s="108"/>
      <c r="F125" s="109"/>
    </row>
    <row r="126" spans="4:6" s="82" customFormat="1" ht="20.100000000000001" customHeight="1">
      <c r="D126" s="107"/>
      <c r="E126" s="108"/>
      <c r="F126" s="109"/>
    </row>
    <row r="127" spans="4:6" s="82" customFormat="1" ht="20.100000000000001" customHeight="1">
      <c r="D127" s="107"/>
      <c r="E127" s="108"/>
      <c r="F127" s="109"/>
    </row>
    <row r="128" spans="4:6" s="82" customFormat="1" ht="20.100000000000001" customHeight="1">
      <c r="D128" s="107"/>
      <c r="E128" s="108"/>
      <c r="F128" s="109"/>
    </row>
    <row r="129" spans="4:6" s="82" customFormat="1" ht="20.100000000000001" customHeight="1">
      <c r="D129" s="107"/>
      <c r="E129" s="108"/>
      <c r="F129" s="109"/>
    </row>
    <row r="130" spans="4:6" s="82" customFormat="1" ht="20.100000000000001" customHeight="1">
      <c r="D130" s="107"/>
      <c r="E130" s="108"/>
      <c r="F130" s="109"/>
    </row>
    <row r="131" spans="4:6" s="82" customFormat="1" ht="20.100000000000001" customHeight="1">
      <c r="D131" s="107"/>
      <c r="E131" s="108"/>
      <c r="F131" s="109"/>
    </row>
    <row r="132" spans="4:6" s="82" customFormat="1" ht="20.100000000000001" customHeight="1">
      <c r="D132" s="107"/>
      <c r="E132" s="108"/>
      <c r="F132" s="109"/>
    </row>
    <row r="133" spans="4:6" s="82" customFormat="1" ht="20.100000000000001" customHeight="1">
      <c r="D133" s="107"/>
      <c r="E133" s="108"/>
      <c r="F133" s="109"/>
    </row>
    <row r="134" spans="4:6" s="82" customFormat="1" ht="20.100000000000001" customHeight="1">
      <c r="D134" s="107"/>
      <c r="E134" s="108"/>
      <c r="F134" s="109"/>
    </row>
    <row r="135" spans="4:6" s="82" customFormat="1" ht="20.100000000000001" customHeight="1">
      <c r="D135" s="107"/>
      <c r="E135" s="108"/>
      <c r="F135" s="109"/>
    </row>
    <row r="136" spans="4:6" s="82" customFormat="1" ht="20.100000000000001" customHeight="1">
      <c r="D136" s="107"/>
      <c r="E136" s="108"/>
      <c r="F136" s="109"/>
    </row>
    <row r="137" spans="4:6" s="82" customFormat="1" ht="20.100000000000001" customHeight="1">
      <c r="D137" s="107"/>
      <c r="E137" s="108"/>
      <c r="F137" s="109"/>
    </row>
    <row r="138" spans="4:6" s="82" customFormat="1" ht="20.100000000000001" customHeight="1">
      <c r="D138" s="107"/>
      <c r="E138" s="108"/>
      <c r="F138" s="109"/>
    </row>
    <row r="139" spans="4:6" s="82" customFormat="1" ht="20.100000000000001" customHeight="1">
      <c r="D139" s="107"/>
      <c r="E139" s="108"/>
      <c r="F139" s="109"/>
    </row>
    <row r="140" spans="4:6" s="82" customFormat="1" ht="20.100000000000001" customHeight="1">
      <c r="D140" s="107"/>
      <c r="E140" s="108"/>
      <c r="F140" s="109"/>
    </row>
    <row r="141" spans="4:6" s="82" customFormat="1" ht="20.100000000000001" customHeight="1">
      <c r="D141" s="107"/>
      <c r="E141" s="108"/>
      <c r="F141" s="109"/>
    </row>
    <row r="142" spans="4:6" s="82" customFormat="1" ht="20.100000000000001" customHeight="1">
      <c r="D142" s="107"/>
      <c r="E142" s="108"/>
      <c r="F142" s="109"/>
    </row>
    <row r="143" spans="4:6" s="82" customFormat="1" ht="20.100000000000001" customHeight="1">
      <c r="D143" s="107"/>
      <c r="E143" s="108"/>
      <c r="F143" s="109"/>
    </row>
    <row r="144" spans="4:6" s="82" customFormat="1" ht="20.100000000000001" customHeight="1">
      <c r="D144" s="107"/>
      <c r="E144" s="108"/>
      <c r="F144" s="109"/>
    </row>
    <row r="145" spans="4:6" s="82" customFormat="1" ht="20.100000000000001" customHeight="1">
      <c r="D145" s="107"/>
      <c r="E145" s="108"/>
      <c r="F145" s="109"/>
    </row>
    <row r="146" spans="4:6" s="82" customFormat="1" ht="20.100000000000001" customHeight="1">
      <c r="D146" s="107"/>
      <c r="E146" s="108"/>
      <c r="F146" s="109"/>
    </row>
    <row r="147" spans="4:6" s="82" customFormat="1" ht="20.100000000000001" customHeight="1">
      <c r="D147" s="107"/>
      <c r="E147" s="108"/>
      <c r="F147" s="109"/>
    </row>
    <row r="148" spans="4:6" s="82" customFormat="1" ht="20.100000000000001" customHeight="1">
      <c r="D148" s="107"/>
      <c r="E148" s="108"/>
      <c r="F148" s="109"/>
    </row>
    <row r="149" spans="4:6" s="82" customFormat="1" ht="20.100000000000001" customHeight="1">
      <c r="D149" s="107"/>
      <c r="E149" s="108"/>
      <c r="F149" s="109"/>
    </row>
    <row r="150" spans="4:6" s="82" customFormat="1" ht="20.100000000000001" customHeight="1">
      <c r="D150" s="107"/>
      <c r="E150" s="108"/>
      <c r="F150" s="109"/>
    </row>
    <row r="151" spans="4:6" s="82" customFormat="1" ht="20.100000000000001" customHeight="1">
      <c r="D151" s="107"/>
      <c r="E151" s="108"/>
      <c r="F151" s="109"/>
    </row>
    <row r="152" spans="4:6" s="82" customFormat="1" ht="20.100000000000001" customHeight="1">
      <c r="D152" s="107"/>
      <c r="E152" s="108"/>
      <c r="F152" s="109"/>
    </row>
    <row r="153" spans="4:6" s="82" customFormat="1" ht="20.100000000000001" customHeight="1">
      <c r="D153" s="107"/>
      <c r="E153" s="108"/>
      <c r="F153" s="109"/>
    </row>
    <row r="154" spans="4:6" s="82" customFormat="1" ht="20.100000000000001" customHeight="1">
      <c r="D154" s="107"/>
      <c r="E154" s="108"/>
      <c r="F154" s="109"/>
    </row>
    <row r="155" spans="4:6" s="82" customFormat="1" ht="20.100000000000001" customHeight="1">
      <c r="D155" s="107"/>
      <c r="E155" s="108"/>
      <c r="F155" s="109"/>
    </row>
    <row r="156" spans="4:6" s="82" customFormat="1" ht="20.100000000000001" customHeight="1">
      <c r="D156" s="107"/>
      <c r="E156" s="108"/>
      <c r="F156" s="109"/>
    </row>
    <row r="157" spans="4:6" s="82" customFormat="1" ht="20.100000000000001" customHeight="1">
      <c r="D157" s="107"/>
      <c r="E157" s="108"/>
      <c r="F157" s="109"/>
    </row>
    <row r="158" spans="4:6" s="82" customFormat="1" ht="20.100000000000001" customHeight="1">
      <c r="D158" s="107"/>
      <c r="E158" s="108"/>
      <c r="F158" s="109"/>
    </row>
    <row r="159" spans="4:6" s="82" customFormat="1" ht="20.100000000000001" customHeight="1">
      <c r="D159" s="107"/>
      <c r="E159" s="108"/>
      <c r="F159" s="109"/>
    </row>
    <row r="160" spans="4:6" s="82" customFormat="1" ht="20.100000000000001" customHeight="1">
      <c r="D160" s="107"/>
      <c r="E160" s="108"/>
      <c r="F160" s="109"/>
    </row>
    <row r="161" spans="4:6" s="82" customFormat="1" ht="20.100000000000001" customHeight="1">
      <c r="D161" s="107"/>
      <c r="E161" s="108"/>
      <c r="F161" s="109"/>
    </row>
    <row r="162" spans="4:6" s="82" customFormat="1" ht="20.100000000000001" customHeight="1">
      <c r="D162" s="107"/>
      <c r="E162" s="108"/>
      <c r="F162" s="109"/>
    </row>
    <row r="163" spans="4:6" s="82" customFormat="1" ht="20.100000000000001" customHeight="1">
      <c r="D163" s="107"/>
      <c r="E163" s="108"/>
      <c r="F163" s="109"/>
    </row>
    <row r="164" spans="4:6" s="82" customFormat="1" ht="20.100000000000001" customHeight="1">
      <c r="D164" s="107"/>
      <c r="E164" s="108"/>
      <c r="F164" s="109"/>
    </row>
    <row r="165" spans="4:6" s="82" customFormat="1" ht="20.100000000000001" customHeight="1">
      <c r="D165" s="107"/>
      <c r="E165" s="108"/>
      <c r="F165" s="109"/>
    </row>
    <row r="166" spans="4:6" s="82" customFormat="1" ht="20.100000000000001" customHeight="1">
      <c r="D166" s="107"/>
      <c r="E166" s="108"/>
      <c r="F166" s="109"/>
    </row>
    <row r="167" spans="4:6" s="82" customFormat="1" ht="20.100000000000001" customHeight="1">
      <c r="D167" s="107"/>
      <c r="E167" s="108"/>
      <c r="F167" s="109"/>
    </row>
    <row r="168" spans="4:6" s="82" customFormat="1" ht="20.100000000000001" customHeight="1">
      <c r="D168" s="107"/>
      <c r="E168" s="108"/>
      <c r="F168" s="109"/>
    </row>
    <row r="169" spans="4:6" s="82" customFormat="1" ht="20.100000000000001" customHeight="1">
      <c r="D169" s="107"/>
      <c r="E169" s="108"/>
      <c r="F169" s="109"/>
    </row>
    <row r="170" spans="4:6" s="82" customFormat="1" ht="20.100000000000001" customHeight="1">
      <c r="D170" s="107"/>
      <c r="E170" s="108"/>
      <c r="F170" s="109"/>
    </row>
    <row r="171" spans="4:6" s="82" customFormat="1" ht="20.100000000000001" customHeight="1">
      <c r="D171" s="107"/>
      <c r="E171" s="108"/>
      <c r="F171" s="109"/>
    </row>
    <row r="172" spans="4:6" s="82" customFormat="1" ht="20.100000000000001" customHeight="1">
      <c r="D172" s="107"/>
      <c r="E172" s="108"/>
      <c r="F172" s="109"/>
    </row>
    <row r="173" spans="4:6" s="82" customFormat="1" ht="20.100000000000001" customHeight="1">
      <c r="D173" s="107"/>
      <c r="E173" s="108"/>
      <c r="F173" s="109"/>
    </row>
    <row r="174" spans="4:6" s="82" customFormat="1" ht="20.100000000000001" customHeight="1">
      <c r="D174" s="107"/>
      <c r="E174" s="108"/>
      <c r="F174" s="109"/>
    </row>
    <row r="175" spans="4:6" s="82" customFormat="1" ht="20.100000000000001" customHeight="1">
      <c r="D175" s="107"/>
      <c r="E175" s="108"/>
      <c r="F175" s="109"/>
    </row>
    <row r="176" spans="4:6" s="82" customFormat="1" ht="20.100000000000001" customHeight="1">
      <c r="D176" s="107"/>
      <c r="E176" s="108"/>
      <c r="F176" s="109"/>
    </row>
    <row r="177" spans="4:6" s="82" customFormat="1" ht="20.100000000000001" customHeight="1">
      <c r="D177" s="107"/>
      <c r="E177" s="108"/>
      <c r="F177" s="109"/>
    </row>
    <row r="178" spans="4:6" s="82" customFormat="1" ht="20.100000000000001" customHeight="1">
      <c r="D178" s="107"/>
      <c r="E178" s="108"/>
      <c r="F178" s="109"/>
    </row>
    <row r="179" spans="4:6" s="82" customFormat="1" ht="20.100000000000001" customHeight="1">
      <c r="D179" s="107"/>
      <c r="E179" s="108"/>
      <c r="F179" s="109"/>
    </row>
    <row r="180" spans="4:6" s="82" customFormat="1" ht="20.100000000000001" customHeight="1">
      <c r="D180" s="107"/>
      <c r="E180" s="108"/>
      <c r="F180" s="109"/>
    </row>
    <row r="181" spans="4:6" s="82" customFormat="1" ht="20.100000000000001" customHeight="1">
      <c r="D181" s="107"/>
      <c r="E181" s="108"/>
      <c r="F181" s="109"/>
    </row>
    <row r="182" spans="4:6" s="82" customFormat="1" ht="20.100000000000001" customHeight="1">
      <c r="D182" s="107"/>
      <c r="E182" s="108"/>
      <c r="F182" s="109"/>
    </row>
    <row r="183" spans="4:6" s="82" customFormat="1" ht="20.100000000000001" customHeight="1">
      <c r="D183" s="107"/>
      <c r="E183" s="108"/>
      <c r="F183" s="109"/>
    </row>
    <row r="184" spans="4:6" s="82" customFormat="1" ht="20.100000000000001" customHeight="1">
      <c r="D184" s="107"/>
      <c r="E184" s="108"/>
      <c r="F184" s="109"/>
    </row>
    <row r="185" spans="4:6" s="82" customFormat="1" ht="20.100000000000001" customHeight="1">
      <c r="D185" s="107"/>
      <c r="E185" s="108"/>
      <c r="F185" s="109"/>
    </row>
    <row r="186" spans="4:6" s="82" customFormat="1" ht="20.100000000000001" customHeight="1">
      <c r="D186" s="107"/>
      <c r="E186" s="108"/>
      <c r="F186" s="109"/>
    </row>
    <row r="187" spans="4:6" s="82" customFormat="1" ht="20.100000000000001" customHeight="1">
      <c r="D187" s="107"/>
      <c r="E187" s="108"/>
      <c r="F187" s="109"/>
    </row>
    <row r="188" spans="4:6" s="82" customFormat="1" ht="20.100000000000001" customHeight="1">
      <c r="D188" s="107"/>
      <c r="E188" s="108"/>
      <c r="F188" s="109"/>
    </row>
    <row r="189" spans="4:6" s="82" customFormat="1" ht="20.100000000000001" customHeight="1">
      <c r="D189" s="107"/>
      <c r="E189" s="108"/>
      <c r="F189" s="109"/>
    </row>
    <row r="190" spans="4:6" s="82" customFormat="1" ht="20.100000000000001" customHeight="1">
      <c r="D190" s="107"/>
      <c r="E190" s="108"/>
      <c r="F190" s="109"/>
    </row>
    <row r="191" spans="4:6" s="82" customFormat="1" ht="20.100000000000001" customHeight="1">
      <c r="D191" s="107"/>
      <c r="E191" s="108"/>
      <c r="F191" s="109"/>
    </row>
  </sheetData>
  <sheetProtection algorithmName="SHA-512" hashValue="c+hOS1ejjUi4NIdAAABeutbdHOFilcCH4mA3Y+RvpD/8jY8bDjZy3vC1Q5JEun19CRn94X63tKgFgbmxCM3cIw==" saltValue="T2N5Mhag4hH+mk6kt4yPZA==" spinCount="100000" sheet="1" insertRows="0" selectLockedCells="1"/>
  <mergeCells count="17">
    <mergeCell ref="B58:D58"/>
    <mergeCell ref="B59:F59"/>
    <mergeCell ref="B60:F60"/>
    <mergeCell ref="B27:D27"/>
    <mergeCell ref="B43:D43"/>
    <mergeCell ref="B44:F44"/>
    <mergeCell ref="B45:C45"/>
    <mergeCell ref="B46:D46"/>
    <mergeCell ref="B52:D52"/>
    <mergeCell ref="B1:F1"/>
    <mergeCell ref="B2:F2"/>
    <mergeCell ref="B3:F3"/>
    <mergeCell ref="B4:F4"/>
    <mergeCell ref="B15:D15"/>
    <mergeCell ref="B9:F9"/>
    <mergeCell ref="B10:C10"/>
    <mergeCell ref="D6:E6"/>
  </mergeCells>
  <dataValidations disablePrompts="1" count="1">
    <dataValidation type="textLength" operator="lessThan" allowBlank="1" showInputMessage="1" showErrorMessage="1" errorTitle="Nº max. caracteres" error="Nº max. caracteres: 800" promptTitle="Nº max. caracteres" prompt="Nº max. caracteres: 800" sqref="B60:F60" xr:uid="{00000000-0002-0000-0400-000000000000}">
      <formula1>800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95"/>
  <sheetViews>
    <sheetView zoomScale="90" zoomScaleNormal="90" workbookViewId="0">
      <pane ySplit="17" topLeftCell="A18" activePane="bottomLeft" state="frozen"/>
      <selection pane="bottomLeft" activeCell="C18" sqref="C18"/>
    </sheetView>
  </sheetViews>
  <sheetFormatPr defaultColWidth="11.42578125" defaultRowHeight="20.100000000000001" customHeight="1"/>
  <cols>
    <col min="1" max="1" width="5.7109375" style="114" customWidth="1"/>
    <col min="2" max="2" width="9.140625" style="113" customWidth="1"/>
    <col min="3" max="3" width="20.85546875" style="113" customWidth="1"/>
    <col min="4" max="4" width="22" style="113" customWidth="1"/>
    <col min="5" max="5" width="14.28515625" style="113" customWidth="1"/>
    <col min="6" max="6" width="55.5703125" style="113" customWidth="1"/>
    <col min="7" max="7" width="76.7109375" style="113" customWidth="1"/>
    <col min="8" max="8" width="22" style="113" customWidth="1"/>
    <col min="9" max="9" width="5.7109375" style="114" customWidth="1"/>
    <col min="10" max="10" width="12.85546875" style="114" bestFit="1" customWidth="1"/>
    <col min="11" max="61" width="11.42578125" style="114"/>
    <col min="62" max="16384" width="11.42578125" style="113"/>
  </cols>
  <sheetData>
    <row r="1" spans="1:66" s="116" customFormat="1" ht="20.100000000000001" customHeight="1">
      <c r="A1" s="131"/>
      <c r="B1" s="368" t="s">
        <v>94</v>
      </c>
      <c r="C1" s="368"/>
      <c r="D1" s="368"/>
      <c r="E1" s="368"/>
      <c r="F1" s="368"/>
      <c r="G1" s="368"/>
      <c r="H1" s="368"/>
      <c r="I1" s="114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</row>
    <row r="2" spans="1:66" s="116" customFormat="1" ht="20.100000000000001" customHeight="1">
      <c r="A2" s="131"/>
      <c r="B2" s="368" t="s">
        <v>123</v>
      </c>
      <c r="C2" s="368"/>
      <c r="D2" s="368"/>
      <c r="E2" s="368"/>
      <c r="F2" s="368"/>
      <c r="G2" s="368"/>
      <c r="H2" s="368"/>
      <c r="I2" s="114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</row>
    <row r="3" spans="1:66" s="116" customFormat="1" ht="20.100000000000001" customHeight="1">
      <c r="A3" s="131"/>
      <c r="B3" s="368" t="s">
        <v>223</v>
      </c>
      <c r="C3" s="368"/>
      <c r="D3" s="368"/>
      <c r="E3" s="368"/>
      <c r="F3" s="368"/>
      <c r="G3" s="368"/>
      <c r="H3" s="368"/>
      <c r="I3" s="114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</row>
    <row r="4" spans="1:66" s="83" customFormat="1" ht="20.100000000000001" customHeight="1">
      <c r="A4" s="82"/>
      <c r="B4" s="311" t="s">
        <v>251</v>
      </c>
      <c r="C4" s="311"/>
      <c r="D4" s="404" t="str">
        <f>+'S1_Datos generales'!C5</f>
        <v>ZZ</v>
      </c>
      <c r="E4" s="404"/>
      <c r="F4" s="404"/>
      <c r="G4" s="147" t="s">
        <v>163</v>
      </c>
      <c r="H4" s="147" t="s">
        <v>164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</row>
    <row r="5" spans="1:66" s="83" customFormat="1" ht="20.100000000000001" customHeight="1">
      <c r="A5" s="82"/>
      <c r="B5" s="311" t="s">
        <v>156</v>
      </c>
      <c r="C5" s="311"/>
      <c r="D5" s="404" t="str">
        <f>+'S1_Datos generales'!G5</f>
        <v>ZZ</v>
      </c>
      <c r="E5" s="404"/>
      <c r="F5" s="404"/>
      <c r="G5" s="156" t="str">
        <f>+'J1_Balance final'!C8</f>
        <v>XX</v>
      </c>
      <c r="H5" s="158" t="str">
        <f>+'J1_Balance final'!F6</f>
        <v>XX/XX/2025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</row>
    <row r="6" spans="1:66" ht="15" customHeight="1">
      <c r="B6" s="401" t="s">
        <v>172</v>
      </c>
      <c r="C6" s="402"/>
      <c r="D6" s="402"/>
      <c r="E6" s="402"/>
      <c r="F6" s="402"/>
      <c r="G6" s="402"/>
      <c r="H6" s="403"/>
    </row>
    <row r="7" spans="1:66" ht="12" customHeight="1">
      <c r="B7" s="395" t="s">
        <v>246</v>
      </c>
      <c r="C7" s="396"/>
      <c r="D7" s="396"/>
      <c r="E7" s="396"/>
      <c r="F7" s="396"/>
      <c r="G7" s="396"/>
      <c r="H7" s="397"/>
    </row>
    <row r="8" spans="1:66" ht="12" customHeight="1">
      <c r="B8" s="395" t="s">
        <v>245</v>
      </c>
      <c r="C8" s="396"/>
      <c r="D8" s="396"/>
      <c r="E8" s="396"/>
      <c r="F8" s="396"/>
      <c r="G8" s="396"/>
      <c r="H8" s="397"/>
    </row>
    <row r="9" spans="1:66" ht="12" customHeight="1">
      <c r="B9" s="395" t="s">
        <v>244</v>
      </c>
      <c r="C9" s="396"/>
      <c r="D9" s="396"/>
      <c r="E9" s="396"/>
      <c r="F9" s="396"/>
      <c r="G9" s="396"/>
      <c r="H9" s="397"/>
    </row>
    <row r="10" spans="1:66" ht="12" customHeight="1">
      <c r="B10" s="395" t="s">
        <v>243</v>
      </c>
      <c r="C10" s="396"/>
      <c r="D10" s="396"/>
      <c r="E10" s="396"/>
      <c r="F10" s="396"/>
      <c r="G10" s="396"/>
      <c r="H10" s="397"/>
    </row>
    <row r="11" spans="1:66" ht="12" customHeight="1">
      <c r="B11" s="395" t="s">
        <v>242</v>
      </c>
      <c r="C11" s="396"/>
      <c r="D11" s="396"/>
      <c r="E11" s="396"/>
      <c r="F11" s="396"/>
      <c r="G11" s="396"/>
      <c r="H11" s="397"/>
    </row>
    <row r="12" spans="1:66" ht="12" customHeight="1">
      <c r="B12" s="395" t="s">
        <v>248</v>
      </c>
      <c r="C12" s="396"/>
      <c r="D12" s="396"/>
      <c r="E12" s="396"/>
      <c r="F12" s="396"/>
      <c r="G12" s="396"/>
      <c r="H12" s="397"/>
    </row>
    <row r="13" spans="1:66" ht="12" customHeight="1">
      <c r="B13" s="395" t="s">
        <v>247</v>
      </c>
      <c r="C13" s="396"/>
      <c r="D13" s="396"/>
      <c r="E13" s="396"/>
      <c r="F13" s="396"/>
      <c r="G13" s="396"/>
      <c r="H13" s="397"/>
    </row>
    <row r="14" spans="1:66" ht="7.5" customHeight="1">
      <c r="B14" s="130"/>
      <c r="C14" s="129"/>
      <c r="D14" s="129"/>
      <c r="E14" s="129"/>
      <c r="F14" s="129"/>
      <c r="G14" s="129"/>
      <c r="H14" s="128"/>
    </row>
    <row r="15" spans="1:66" s="116" customFormat="1" ht="20.100000000000001" customHeight="1">
      <c r="A15" s="117"/>
      <c r="B15" s="221" t="s">
        <v>235</v>
      </c>
      <c r="C15" s="222" t="s">
        <v>236</v>
      </c>
      <c r="D15" s="221" t="s">
        <v>237</v>
      </c>
      <c r="E15" s="221" t="s">
        <v>238</v>
      </c>
      <c r="F15" s="221" t="s">
        <v>239</v>
      </c>
      <c r="G15" s="221" t="s">
        <v>240</v>
      </c>
      <c r="H15" s="221" t="s">
        <v>241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</row>
    <row r="16" spans="1:66" ht="20.100000000000001" customHeight="1">
      <c r="B16" s="141" t="s">
        <v>1</v>
      </c>
      <c r="C16" s="164" t="s">
        <v>174</v>
      </c>
      <c r="D16" s="142"/>
      <c r="E16" s="142"/>
      <c r="F16" s="142"/>
      <c r="G16" s="142"/>
      <c r="H16" s="143"/>
    </row>
    <row r="17" spans="1:61" s="161" customFormat="1" ht="15" customHeight="1">
      <c r="A17" s="159"/>
      <c r="B17" s="398" t="s">
        <v>144</v>
      </c>
      <c r="C17" s="398"/>
      <c r="D17" s="398"/>
      <c r="E17" s="398"/>
      <c r="F17" s="398"/>
      <c r="G17" s="398"/>
      <c r="H17" s="160">
        <f>SUM(H18:H20)</f>
        <v>0</v>
      </c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</row>
    <row r="18" spans="1:61" ht="15" customHeight="1">
      <c r="B18" s="125" t="s">
        <v>143</v>
      </c>
      <c r="C18" s="121" t="s">
        <v>259</v>
      </c>
      <c r="D18" s="123"/>
      <c r="E18" s="122"/>
      <c r="F18" s="121"/>
      <c r="G18" s="121"/>
      <c r="H18" s="120" t="s">
        <v>1</v>
      </c>
    </row>
    <row r="19" spans="1:61" ht="15" customHeight="1">
      <c r="B19" s="125" t="s">
        <v>142</v>
      </c>
      <c r="C19" s="121" t="s">
        <v>1</v>
      </c>
      <c r="D19" s="123"/>
      <c r="E19" s="122"/>
      <c r="F19" s="121"/>
      <c r="G19" s="121"/>
      <c r="H19" s="120" t="s">
        <v>1</v>
      </c>
    </row>
    <row r="20" spans="1:61" s="118" customFormat="1" ht="15" customHeight="1">
      <c r="A20" s="119"/>
      <c r="B20" s="124"/>
      <c r="C20" s="121" t="s">
        <v>1</v>
      </c>
      <c r="D20" s="123"/>
      <c r="E20" s="122"/>
      <c r="F20" s="121"/>
      <c r="G20" s="121"/>
      <c r="H20" s="120" t="s">
        <v>1</v>
      </c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</row>
    <row r="21" spans="1:61" s="161" customFormat="1" ht="15" customHeight="1">
      <c r="A21" s="159"/>
      <c r="B21" s="398" t="s">
        <v>141</v>
      </c>
      <c r="C21" s="398"/>
      <c r="D21" s="398"/>
      <c r="E21" s="398"/>
      <c r="F21" s="398"/>
      <c r="G21" s="398"/>
      <c r="H21" s="160">
        <f>SUM(H22:H24)</f>
        <v>0</v>
      </c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</row>
    <row r="22" spans="1:61" ht="15" customHeight="1">
      <c r="B22" s="125" t="s">
        <v>140</v>
      </c>
      <c r="C22" s="121"/>
      <c r="D22" s="123"/>
      <c r="E22" s="122"/>
      <c r="F22" s="121"/>
      <c r="G22" s="121"/>
      <c r="H22" s="120"/>
    </row>
    <row r="23" spans="1:61" ht="15" customHeight="1">
      <c r="B23" s="125" t="s">
        <v>139</v>
      </c>
      <c r="C23" s="121"/>
      <c r="D23" s="123"/>
      <c r="E23" s="122"/>
      <c r="F23" s="121"/>
      <c r="G23" s="121"/>
      <c r="H23" s="120"/>
    </row>
    <row r="24" spans="1:61" s="118" customFormat="1" ht="15" customHeight="1">
      <c r="A24" s="119"/>
      <c r="B24" s="126" t="s">
        <v>1</v>
      </c>
      <c r="C24" s="121"/>
      <c r="D24" s="123"/>
      <c r="E24" s="122"/>
      <c r="F24" s="121"/>
      <c r="G24" s="121"/>
      <c r="H24" s="120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</row>
    <row r="25" spans="1:61" s="161" customFormat="1" ht="15" customHeight="1">
      <c r="A25" s="159"/>
      <c r="B25" s="398" t="s">
        <v>99</v>
      </c>
      <c r="C25" s="398"/>
      <c r="D25" s="398"/>
      <c r="E25" s="398"/>
      <c r="F25" s="398"/>
      <c r="G25" s="398"/>
      <c r="H25" s="160">
        <f>SUM(H26:H28)</f>
        <v>0</v>
      </c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</row>
    <row r="26" spans="1:61" ht="15" customHeight="1">
      <c r="B26" s="125" t="s">
        <v>138</v>
      </c>
      <c r="C26" s="121"/>
      <c r="D26" s="123"/>
      <c r="E26" s="122"/>
      <c r="F26" s="121"/>
      <c r="G26" s="121"/>
      <c r="H26" s="120"/>
    </row>
    <row r="27" spans="1:61" ht="15" customHeight="1">
      <c r="B27" s="125" t="s">
        <v>137</v>
      </c>
      <c r="C27" s="121"/>
      <c r="D27" s="123"/>
      <c r="E27" s="122"/>
      <c r="F27" s="121"/>
      <c r="G27" s="121"/>
      <c r="H27" s="120"/>
    </row>
    <row r="28" spans="1:61" s="118" customFormat="1" ht="15" customHeight="1">
      <c r="A28" s="119"/>
      <c r="B28" s="126" t="s">
        <v>1</v>
      </c>
      <c r="C28" s="121"/>
      <c r="D28" s="123"/>
      <c r="E28" s="122"/>
      <c r="F28" s="121"/>
      <c r="G28" s="121"/>
      <c r="H28" s="120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</row>
    <row r="29" spans="1:61" s="161" customFormat="1" ht="15" customHeight="1">
      <c r="A29" s="159"/>
      <c r="B29" s="398" t="s">
        <v>100</v>
      </c>
      <c r="C29" s="398"/>
      <c r="D29" s="398"/>
      <c r="E29" s="398"/>
      <c r="F29" s="398"/>
      <c r="G29" s="398"/>
      <c r="H29" s="160">
        <f>SUM(H30:H32)</f>
        <v>0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</row>
    <row r="30" spans="1:61" ht="15" customHeight="1">
      <c r="B30" s="125" t="s">
        <v>136</v>
      </c>
      <c r="C30" s="121"/>
      <c r="D30" s="123"/>
      <c r="E30" s="122"/>
      <c r="F30" s="121"/>
      <c r="G30" s="121"/>
      <c r="H30" s="120"/>
    </row>
    <row r="31" spans="1:61" ht="15" customHeight="1">
      <c r="B31" s="125" t="s">
        <v>135</v>
      </c>
      <c r="C31" s="121"/>
      <c r="D31" s="123"/>
      <c r="E31" s="122"/>
      <c r="F31" s="121"/>
      <c r="G31" s="121"/>
      <c r="H31" s="120"/>
    </row>
    <row r="32" spans="1:61" s="118" customFormat="1" ht="15" customHeight="1">
      <c r="A32" s="119"/>
      <c r="B32" s="126"/>
      <c r="C32" s="121"/>
      <c r="D32" s="123"/>
      <c r="E32" s="122"/>
      <c r="F32" s="121"/>
      <c r="G32" s="121"/>
      <c r="H32" s="120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</row>
    <row r="33" spans="1:61" s="161" customFormat="1" ht="15" customHeight="1">
      <c r="A33" s="159"/>
      <c r="B33" s="400" t="s">
        <v>145</v>
      </c>
      <c r="C33" s="400"/>
      <c r="D33" s="400"/>
      <c r="E33" s="400"/>
      <c r="F33" s="400"/>
      <c r="G33" s="400"/>
      <c r="H33" s="160">
        <f>SUM(H34:H36)</f>
        <v>0</v>
      </c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</row>
    <row r="34" spans="1:61" ht="15" customHeight="1">
      <c r="B34" s="125" t="s">
        <v>134</v>
      </c>
      <c r="C34" s="121"/>
      <c r="D34" s="123"/>
      <c r="E34" s="122"/>
      <c r="F34" s="121"/>
      <c r="G34" s="121"/>
      <c r="H34" s="120"/>
    </row>
    <row r="35" spans="1:61" ht="15" customHeight="1">
      <c r="B35" s="125" t="s">
        <v>133</v>
      </c>
      <c r="C35" s="121"/>
      <c r="D35" s="123"/>
      <c r="E35" s="122"/>
      <c r="F35" s="121"/>
      <c r="G35" s="121"/>
      <c r="H35" s="120"/>
    </row>
    <row r="36" spans="1:61" s="118" customFormat="1" ht="15" customHeight="1">
      <c r="A36" s="119"/>
      <c r="B36" s="126"/>
      <c r="C36" s="121"/>
      <c r="D36" s="123"/>
      <c r="E36" s="122"/>
      <c r="F36" s="121"/>
      <c r="G36" s="121"/>
      <c r="H36" s="120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</row>
    <row r="37" spans="1:61" s="161" customFormat="1" ht="15" customHeight="1">
      <c r="A37" s="159"/>
      <c r="B37" s="398" t="s">
        <v>73</v>
      </c>
      <c r="C37" s="398"/>
      <c r="D37" s="398"/>
      <c r="E37" s="398"/>
      <c r="F37" s="398"/>
      <c r="G37" s="398"/>
      <c r="H37" s="160">
        <f>SUM(H38:H40)</f>
        <v>0</v>
      </c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</row>
    <row r="38" spans="1:61" ht="15" customHeight="1">
      <c r="B38" s="125" t="s">
        <v>132</v>
      </c>
      <c r="C38" s="121"/>
      <c r="D38" s="123"/>
      <c r="E38" s="122"/>
      <c r="F38" s="121"/>
      <c r="G38" s="121"/>
      <c r="H38" s="120"/>
    </row>
    <row r="39" spans="1:61" ht="15" customHeight="1">
      <c r="B39" s="125" t="s">
        <v>131</v>
      </c>
      <c r="C39" s="121"/>
      <c r="D39" s="123"/>
      <c r="E39" s="122"/>
      <c r="F39" s="121"/>
      <c r="G39" s="121"/>
      <c r="H39" s="120"/>
    </row>
    <row r="40" spans="1:61" ht="15" customHeight="1">
      <c r="B40" s="127" t="s">
        <v>1</v>
      </c>
      <c r="C40" s="121"/>
      <c r="D40" s="123"/>
      <c r="E40" s="122"/>
      <c r="F40" s="121"/>
      <c r="G40" s="121"/>
      <c r="H40" s="120"/>
    </row>
    <row r="41" spans="1:61" s="161" customFormat="1" ht="15" customHeight="1">
      <c r="A41" s="159"/>
      <c r="B41" s="398" t="s">
        <v>76</v>
      </c>
      <c r="C41" s="398"/>
      <c r="D41" s="398"/>
      <c r="E41" s="398"/>
      <c r="F41" s="398"/>
      <c r="G41" s="398"/>
      <c r="H41" s="160">
        <f>SUM(H42:H44)</f>
        <v>0</v>
      </c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</row>
    <row r="42" spans="1:61" ht="15" customHeight="1">
      <c r="B42" s="125" t="s">
        <v>130</v>
      </c>
      <c r="C42" s="121"/>
      <c r="D42" s="123"/>
      <c r="E42" s="122"/>
      <c r="F42" s="121"/>
      <c r="G42" s="121"/>
      <c r="H42" s="120"/>
    </row>
    <row r="43" spans="1:61" ht="15" customHeight="1">
      <c r="B43" s="125" t="s">
        <v>129</v>
      </c>
      <c r="C43" s="121"/>
      <c r="D43" s="123"/>
      <c r="E43" s="122"/>
      <c r="F43" s="121"/>
      <c r="G43" s="121"/>
      <c r="H43" s="120"/>
    </row>
    <row r="44" spans="1:61" s="118" customFormat="1" ht="15" customHeight="1">
      <c r="A44" s="119"/>
      <c r="B44" s="126"/>
      <c r="C44" s="121"/>
      <c r="D44" s="123"/>
      <c r="E44" s="122"/>
      <c r="F44" s="121"/>
      <c r="G44" s="121"/>
      <c r="H44" s="120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</row>
    <row r="45" spans="1:61" s="161" customFormat="1" ht="15" customHeight="1">
      <c r="A45" s="159"/>
      <c r="B45" s="398" t="s">
        <v>79</v>
      </c>
      <c r="C45" s="398"/>
      <c r="D45" s="398"/>
      <c r="E45" s="398"/>
      <c r="F45" s="398"/>
      <c r="G45" s="398"/>
      <c r="H45" s="160">
        <f>SUM(H46:H47)</f>
        <v>0</v>
      </c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</row>
    <row r="46" spans="1:61" ht="15" customHeight="1">
      <c r="B46" s="125" t="s">
        <v>128</v>
      </c>
      <c r="C46" s="121"/>
      <c r="D46" s="123"/>
      <c r="E46" s="122"/>
      <c r="F46" s="121"/>
      <c r="G46" s="121"/>
      <c r="H46" s="120"/>
    </row>
    <row r="47" spans="1:61" ht="15" customHeight="1">
      <c r="B47" s="125" t="s">
        <v>127</v>
      </c>
      <c r="C47" s="121"/>
      <c r="D47" s="123"/>
      <c r="E47" s="122"/>
      <c r="F47" s="121"/>
      <c r="G47" s="121"/>
      <c r="H47" s="120"/>
    </row>
    <row r="48" spans="1:61" s="118" customFormat="1" ht="15" customHeight="1">
      <c r="A48" s="119"/>
      <c r="B48" s="124"/>
      <c r="C48" s="121"/>
      <c r="D48" s="123"/>
      <c r="E48" s="122"/>
      <c r="F48" s="121"/>
      <c r="G48" s="121"/>
      <c r="H48" s="120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</row>
    <row r="49" spans="1:61" s="116" customFormat="1" ht="24" customHeight="1">
      <c r="A49" s="117"/>
      <c r="B49" s="399" t="s">
        <v>126</v>
      </c>
      <c r="C49" s="399"/>
      <c r="D49" s="399"/>
      <c r="E49" s="399"/>
      <c r="F49" s="399"/>
      <c r="G49" s="399"/>
      <c r="H49" s="149">
        <f>H17+H21+H25+H29+H33+H37+H41+H45</f>
        <v>0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</row>
    <row r="50" spans="1:61" s="114" customFormat="1" ht="20.100000000000001" customHeight="1">
      <c r="B50" s="394"/>
      <c r="C50" s="394"/>
      <c r="D50" s="394"/>
      <c r="E50" s="394"/>
      <c r="F50" s="394"/>
      <c r="G50" s="394"/>
      <c r="H50" s="115"/>
    </row>
    <row r="51" spans="1:61" s="114" customFormat="1" ht="20.100000000000001" customHeight="1"/>
    <row r="52" spans="1:61" s="114" customFormat="1" ht="20.100000000000001" customHeight="1"/>
    <row r="53" spans="1:61" s="114" customFormat="1" ht="20.100000000000001" customHeight="1"/>
    <row r="54" spans="1:61" s="114" customFormat="1" ht="20.100000000000001" customHeight="1"/>
    <row r="55" spans="1:61" s="114" customFormat="1" ht="20.100000000000001" customHeight="1"/>
    <row r="56" spans="1:61" s="114" customFormat="1" ht="20.100000000000001" customHeight="1"/>
    <row r="57" spans="1:61" s="114" customFormat="1" ht="20.100000000000001" customHeight="1"/>
    <row r="58" spans="1:61" s="114" customFormat="1" ht="20.100000000000001" customHeight="1"/>
    <row r="59" spans="1:61" s="114" customFormat="1" ht="20.100000000000001" customHeight="1"/>
    <row r="60" spans="1:61" s="114" customFormat="1" ht="20.100000000000001" customHeight="1"/>
    <row r="61" spans="1:61" s="114" customFormat="1" ht="20.100000000000001" customHeight="1"/>
    <row r="62" spans="1:61" s="114" customFormat="1" ht="20.100000000000001" customHeight="1"/>
    <row r="63" spans="1:61" s="114" customFormat="1" ht="20.100000000000001" customHeight="1"/>
    <row r="64" spans="1:61" s="114" customFormat="1" ht="20.100000000000001" customHeight="1"/>
    <row r="65" s="114" customFormat="1" ht="20.100000000000001" customHeight="1"/>
    <row r="66" s="114" customFormat="1" ht="20.100000000000001" customHeight="1"/>
    <row r="67" s="114" customFormat="1" ht="20.100000000000001" customHeight="1"/>
    <row r="68" s="114" customFormat="1" ht="20.100000000000001" customHeight="1"/>
    <row r="69" s="114" customFormat="1" ht="20.100000000000001" customHeight="1"/>
    <row r="70" s="114" customFormat="1" ht="20.100000000000001" customHeight="1"/>
    <row r="71" s="114" customFormat="1" ht="20.100000000000001" customHeight="1"/>
    <row r="72" s="114" customFormat="1" ht="20.100000000000001" customHeight="1"/>
    <row r="73" s="114" customFormat="1" ht="20.100000000000001" customHeight="1"/>
    <row r="74" s="114" customFormat="1" ht="20.100000000000001" customHeight="1"/>
    <row r="75" s="114" customFormat="1" ht="20.100000000000001" customHeight="1"/>
    <row r="76" s="114" customFormat="1" ht="20.100000000000001" customHeight="1"/>
    <row r="77" s="114" customFormat="1" ht="20.100000000000001" customHeight="1"/>
    <row r="78" s="114" customFormat="1" ht="20.100000000000001" customHeight="1"/>
    <row r="79" s="114" customFormat="1" ht="20.100000000000001" customHeight="1"/>
    <row r="80" s="114" customFormat="1" ht="20.100000000000001" customHeight="1"/>
    <row r="81" s="114" customFormat="1" ht="20.100000000000001" customHeight="1"/>
    <row r="82" s="114" customFormat="1" ht="20.100000000000001" customHeight="1"/>
    <row r="83" s="114" customFormat="1" ht="20.100000000000001" customHeight="1"/>
    <row r="84" s="114" customFormat="1" ht="20.100000000000001" customHeight="1"/>
    <row r="85" s="114" customFormat="1" ht="20.100000000000001" customHeight="1"/>
    <row r="86" s="114" customFormat="1" ht="20.100000000000001" customHeight="1"/>
    <row r="87" s="114" customFormat="1" ht="20.100000000000001" customHeight="1"/>
    <row r="88" s="114" customFormat="1" ht="20.100000000000001" customHeight="1"/>
    <row r="89" s="114" customFormat="1" ht="20.100000000000001" customHeight="1"/>
    <row r="90" s="114" customFormat="1" ht="20.100000000000001" customHeight="1"/>
    <row r="91" s="114" customFormat="1" ht="20.100000000000001" customHeight="1"/>
    <row r="92" s="114" customFormat="1" ht="20.100000000000001" customHeight="1"/>
    <row r="93" s="114" customFormat="1" ht="20.100000000000001" customHeight="1"/>
    <row r="94" s="114" customFormat="1" ht="20.100000000000001" customHeight="1"/>
    <row r="95" s="114" customFormat="1" ht="20.100000000000001" customHeight="1"/>
    <row r="96" s="114" customFormat="1" ht="20.100000000000001" customHeight="1"/>
    <row r="97" s="114" customFormat="1" ht="20.100000000000001" customHeight="1"/>
    <row r="98" s="114" customFormat="1" ht="20.100000000000001" customHeight="1"/>
    <row r="99" s="114" customFormat="1" ht="20.100000000000001" customHeight="1"/>
    <row r="100" s="114" customFormat="1" ht="20.100000000000001" customHeight="1"/>
    <row r="101" s="114" customFormat="1" ht="20.100000000000001" customHeight="1"/>
    <row r="102" s="114" customFormat="1" ht="20.100000000000001" customHeight="1"/>
    <row r="103" s="114" customFormat="1" ht="20.100000000000001" customHeight="1"/>
    <row r="104" s="114" customFormat="1" ht="20.100000000000001" customHeight="1"/>
    <row r="105" s="114" customFormat="1" ht="20.100000000000001" customHeight="1"/>
    <row r="106" s="114" customFormat="1" ht="20.100000000000001" customHeight="1"/>
    <row r="107" s="114" customFormat="1" ht="20.100000000000001" customHeight="1"/>
    <row r="108" s="114" customFormat="1" ht="20.100000000000001" customHeight="1"/>
    <row r="109" s="114" customFormat="1" ht="20.100000000000001" customHeight="1"/>
    <row r="110" s="114" customFormat="1" ht="20.100000000000001" customHeight="1"/>
    <row r="111" s="114" customFormat="1" ht="20.100000000000001" customHeight="1"/>
    <row r="112" s="114" customFormat="1" ht="20.100000000000001" customHeight="1"/>
    <row r="113" s="114" customFormat="1" ht="20.100000000000001" customHeight="1"/>
    <row r="114" s="114" customFormat="1" ht="20.100000000000001" customHeight="1"/>
    <row r="115" s="114" customFormat="1" ht="20.100000000000001" customHeight="1"/>
    <row r="116" s="114" customFormat="1" ht="20.100000000000001" customHeight="1"/>
    <row r="117" s="114" customFormat="1" ht="20.100000000000001" customHeight="1"/>
    <row r="118" s="114" customFormat="1" ht="20.100000000000001" customHeight="1"/>
    <row r="119" s="114" customFormat="1" ht="20.100000000000001" customHeight="1"/>
    <row r="120" s="114" customFormat="1" ht="20.100000000000001" customHeight="1"/>
    <row r="121" s="114" customFormat="1" ht="20.100000000000001" customHeight="1"/>
    <row r="122" s="114" customFormat="1" ht="20.100000000000001" customHeight="1"/>
    <row r="123" s="114" customFormat="1" ht="20.100000000000001" customHeight="1"/>
    <row r="124" s="114" customFormat="1" ht="20.100000000000001" customHeight="1"/>
    <row r="125" s="114" customFormat="1" ht="20.100000000000001" customHeight="1"/>
    <row r="126" s="114" customFormat="1" ht="20.100000000000001" customHeight="1"/>
    <row r="127" s="114" customFormat="1" ht="20.100000000000001" customHeight="1"/>
    <row r="128" s="114" customFormat="1" ht="20.100000000000001" customHeight="1"/>
    <row r="129" s="114" customFormat="1" ht="20.100000000000001" customHeight="1"/>
    <row r="130" s="114" customFormat="1" ht="20.100000000000001" customHeight="1"/>
    <row r="131" s="114" customFormat="1" ht="20.100000000000001" customHeight="1"/>
    <row r="132" s="114" customFormat="1" ht="20.100000000000001" customHeight="1"/>
    <row r="133" s="114" customFormat="1" ht="20.100000000000001" customHeight="1"/>
    <row r="134" s="114" customFormat="1" ht="20.100000000000001" customHeight="1"/>
    <row r="135" s="114" customFormat="1" ht="20.100000000000001" customHeight="1"/>
    <row r="136" s="114" customFormat="1" ht="20.100000000000001" customHeight="1"/>
    <row r="137" s="114" customFormat="1" ht="20.100000000000001" customHeight="1"/>
    <row r="138" s="114" customFormat="1" ht="20.100000000000001" customHeight="1"/>
    <row r="139" s="114" customFormat="1" ht="20.100000000000001" customHeight="1"/>
    <row r="140" s="114" customFormat="1" ht="20.100000000000001" customHeight="1"/>
    <row r="141" s="114" customFormat="1" ht="20.100000000000001" customHeight="1"/>
    <row r="142" s="114" customFormat="1" ht="20.100000000000001" customHeight="1"/>
    <row r="143" s="114" customFormat="1" ht="20.100000000000001" customHeight="1"/>
    <row r="144" s="114" customFormat="1" ht="20.100000000000001" customHeight="1"/>
    <row r="145" s="114" customFormat="1" ht="20.100000000000001" customHeight="1"/>
    <row r="146" s="114" customFormat="1" ht="20.100000000000001" customHeight="1"/>
    <row r="147" s="114" customFormat="1" ht="20.100000000000001" customHeight="1"/>
    <row r="148" s="114" customFormat="1" ht="20.100000000000001" customHeight="1"/>
    <row r="149" s="114" customFormat="1" ht="20.100000000000001" customHeight="1"/>
    <row r="150" s="114" customFormat="1" ht="20.100000000000001" customHeight="1"/>
    <row r="151" s="114" customFormat="1" ht="20.100000000000001" customHeight="1"/>
    <row r="152" s="114" customFormat="1" ht="20.100000000000001" customHeight="1"/>
    <row r="153" s="114" customFormat="1" ht="20.100000000000001" customHeight="1"/>
    <row r="154" s="114" customFormat="1" ht="20.100000000000001" customHeight="1"/>
    <row r="155" s="114" customFormat="1" ht="20.100000000000001" customHeight="1"/>
    <row r="156" s="114" customFormat="1" ht="20.100000000000001" customHeight="1"/>
    <row r="157" s="114" customFormat="1" ht="20.100000000000001" customHeight="1"/>
    <row r="158" s="114" customFormat="1" ht="20.100000000000001" customHeight="1"/>
    <row r="159" s="114" customFormat="1" ht="20.100000000000001" customHeight="1"/>
    <row r="160" s="114" customFormat="1" ht="20.100000000000001" customHeight="1"/>
    <row r="161" s="114" customFormat="1" ht="20.100000000000001" customHeight="1"/>
    <row r="162" s="114" customFormat="1" ht="20.100000000000001" customHeight="1"/>
    <row r="163" s="114" customFormat="1" ht="20.100000000000001" customHeight="1"/>
    <row r="164" s="114" customFormat="1" ht="20.100000000000001" customHeight="1"/>
    <row r="165" s="114" customFormat="1" ht="20.100000000000001" customHeight="1"/>
    <row r="166" s="114" customFormat="1" ht="20.100000000000001" customHeight="1"/>
    <row r="167" s="114" customFormat="1" ht="20.100000000000001" customHeight="1"/>
    <row r="168" s="114" customFormat="1" ht="20.100000000000001" customHeight="1"/>
    <row r="169" s="114" customFormat="1" ht="20.100000000000001" customHeight="1"/>
    <row r="170" s="114" customFormat="1" ht="20.100000000000001" customHeight="1"/>
    <row r="171" s="114" customFormat="1" ht="20.100000000000001" customHeight="1"/>
    <row r="172" s="114" customFormat="1" ht="20.100000000000001" customHeight="1"/>
    <row r="173" s="114" customFormat="1" ht="20.100000000000001" customHeight="1"/>
    <row r="174" s="114" customFormat="1" ht="20.100000000000001" customHeight="1"/>
    <row r="175" s="114" customFormat="1" ht="20.100000000000001" customHeight="1"/>
    <row r="176" s="114" customFormat="1" ht="20.100000000000001" customHeight="1"/>
    <row r="177" s="114" customFormat="1" ht="20.100000000000001" customHeight="1"/>
    <row r="178" s="114" customFormat="1" ht="20.100000000000001" customHeight="1"/>
    <row r="179" s="114" customFormat="1" ht="20.100000000000001" customHeight="1"/>
    <row r="180" s="114" customFormat="1" ht="20.100000000000001" customHeight="1"/>
    <row r="181" s="114" customFormat="1" ht="20.100000000000001" customHeight="1"/>
    <row r="182" s="114" customFormat="1" ht="20.100000000000001" customHeight="1"/>
    <row r="183" s="114" customFormat="1" ht="20.100000000000001" customHeight="1"/>
    <row r="184" s="114" customFormat="1" ht="20.100000000000001" customHeight="1"/>
    <row r="185" s="114" customFormat="1" ht="20.100000000000001" customHeight="1"/>
    <row r="186" s="114" customFormat="1" ht="20.100000000000001" customHeight="1"/>
    <row r="187" s="114" customFormat="1" ht="20.100000000000001" customHeight="1"/>
    <row r="188" s="114" customFormat="1" ht="20.100000000000001" customHeight="1"/>
    <row r="189" s="114" customFormat="1" ht="20.100000000000001" customHeight="1"/>
    <row r="190" s="114" customFormat="1" ht="20.100000000000001" customHeight="1"/>
    <row r="191" s="114" customFormat="1" ht="20.100000000000001" customHeight="1"/>
    <row r="192" s="114" customFormat="1" ht="20.100000000000001" customHeight="1"/>
    <row r="193" s="114" customFormat="1" ht="20.100000000000001" customHeight="1"/>
    <row r="194" s="114" customFormat="1" ht="20.100000000000001" customHeight="1"/>
    <row r="195" s="114" customFormat="1" ht="20.100000000000001" customHeight="1"/>
  </sheetData>
  <sheetProtection algorithmName="SHA-512" hashValue="5iRIQ0DKhuOA1n2a67k21Yl/yremZ5Af8dMClWgLHLeKEWdFGx+xDB+3YX6Co3iP6CkrbDSbVa1FnEzlQg9TIQ==" saltValue="3Tp65Lz04/vPAJVBTqmRqA==" spinCount="100000" sheet="1" insertRows="0" selectLockedCells="1"/>
  <mergeCells count="25">
    <mergeCell ref="B7:H7"/>
    <mergeCell ref="B8:H8"/>
    <mergeCell ref="B9:H9"/>
    <mergeCell ref="B17:G17"/>
    <mergeCell ref="B1:H1"/>
    <mergeCell ref="B3:H3"/>
    <mergeCell ref="B2:H2"/>
    <mergeCell ref="B6:H6"/>
    <mergeCell ref="B4:C4"/>
    <mergeCell ref="B5:C5"/>
    <mergeCell ref="D5:F5"/>
    <mergeCell ref="D4:F4"/>
    <mergeCell ref="B50:G50"/>
    <mergeCell ref="B10:H10"/>
    <mergeCell ref="B11:H11"/>
    <mergeCell ref="B12:H12"/>
    <mergeCell ref="B13:H13"/>
    <mergeCell ref="B41:G41"/>
    <mergeCell ref="B45:G45"/>
    <mergeCell ref="B49:G49"/>
    <mergeCell ref="B21:G21"/>
    <mergeCell ref="B25:G25"/>
    <mergeCell ref="B29:G29"/>
    <mergeCell ref="B33:G33"/>
    <mergeCell ref="B37:G37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39" t="e">
        <f>+#REF!</f>
        <v>#REF!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42" t="e">
        <f>+#REF!</f>
        <v>#REF!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31" t="s">
        <v>56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45"/>
      <c r="C4" s="408" t="s">
        <v>3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47"/>
      <c r="AI4" s="12"/>
    </row>
    <row r="5" spans="1:35" ht="5.0999999999999996" customHeight="1">
      <c r="A5" s="39"/>
      <c r="B5" s="446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48"/>
      <c r="AI5" s="12"/>
    </row>
    <row r="6" spans="1:35" ht="15" customHeight="1">
      <c r="A6" s="39"/>
      <c r="B6" s="446"/>
      <c r="C6" s="4"/>
      <c r="D6" s="418" t="s">
        <v>2</v>
      </c>
      <c r="E6" s="418"/>
      <c r="F6" s="418"/>
      <c r="G6" s="419"/>
      <c r="H6" s="415" t="e">
        <f>IF(#REF!=0," ",#REF!)</f>
        <v>#REF!</v>
      </c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7"/>
      <c r="T6" s="448"/>
      <c r="V6" s="5"/>
      <c r="AI6" s="12"/>
    </row>
    <row r="7" spans="1:35" ht="5.0999999999999996" customHeight="1">
      <c r="A7" s="39"/>
      <c r="B7" s="446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48"/>
      <c r="V7" s="5"/>
      <c r="AI7" s="12"/>
    </row>
    <row r="8" spans="1:35" ht="15" customHeight="1">
      <c r="A8" s="39"/>
      <c r="B8" s="446"/>
      <c r="C8" s="4"/>
      <c r="D8" s="418" t="s">
        <v>10</v>
      </c>
      <c r="E8" s="418"/>
      <c r="F8" s="418"/>
      <c r="G8" s="419"/>
      <c r="H8" s="415" t="e">
        <f>#REF!</f>
        <v>#REF!</v>
      </c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7"/>
      <c r="T8" s="44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418" t="s">
        <v>42</v>
      </c>
      <c r="E10" s="418"/>
      <c r="F10" s="419"/>
      <c r="G10" s="35"/>
      <c r="H10" s="7"/>
      <c r="I10" s="422" t="s">
        <v>11</v>
      </c>
      <c r="J10" s="422"/>
      <c r="K10" s="422"/>
      <c r="L10" s="423"/>
      <c r="M10" s="424"/>
      <c r="N10" s="424"/>
      <c r="O10" s="424"/>
      <c r="P10" s="424"/>
      <c r="Q10" s="424"/>
      <c r="R10" s="424"/>
      <c r="S10" s="425"/>
      <c r="T10" s="9"/>
      <c r="V10" s="5"/>
      <c r="AI10" s="12"/>
    </row>
    <row r="11" spans="1:35" ht="5.0999999999999996" customHeight="1">
      <c r="A11" s="39"/>
      <c r="B11" s="455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7"/>
      <c r="AI11" s="12"/>
    </row>
    <row r="12" spans="1:35" ht="24.95" customHeight="1">
      <c r="A12" s="39"/>
      <c r="B12" s="25"/>
      <c r="C12" s="408" t="s">
        <v>12</v>
      </c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46"/>
      <c r="C14" s="6"/>
      <c r="D14" s="409" t="s">
        <v>13</v>
      </c>
      <c r="E14" s="409"/>
      <c r="F14" s="420"/>
      <c r="G14" s="410"/>
      <c r="H14" s="411"/>
      <c r="I14" s="411"/>
      <c r="J14" s="411"/>
      <c r="K14" s="411"/>
      <c r="L14" s="411"/>
      <c r="M14" s="412"/>
      <c r="N14" s="437" t="s">
        <v>57</v>
      </c>
      <c r="O14" s="413"/>
      <c r="P14" s="413"/>
      <c r="Q14" s="438"/>
      <c r="R14" s="453"/>
      <c r="S14" s="454"/>
      <c r="T14" s="448"/>
      <c r="V14" s="5"/>
      <c r="AI14" s="12"/>
    </row>
    <row r="15" spans="1:35" ht="5.0999999999999996" customHeight="1">
      <c r="A15" s="39"/>
      <c r="B15" s="446"/>
      <c r="C15" s="6"/>
      <c r="D15" s="421" t="s">
        <v>1</v>
      </c>
      <c r="E15" s="421"/>
      <c r="F15" s="421"/>
      <c r="G15" s="421"/>
      <c r="H15" s="421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48"/>
      <c r="V15" s="5"/>
      <c r="AI15" s="12"/>
    </row>
    <row r="16" spans="1:35" ht="17.25" customHeight="1">
      <c r="A16" s="39"/>
      <c r="B16" s="446"/>
      <c r="C16" s="6"/>
      <c r="D16" s="409" t="s">
        <v>14</v>
      </c>
      <c r="E16" s="409"/>
      <c r="F16" s="409"/>
      <c r="G16" s="409"/>
      <c r="H16" s="420"/>
      <c r="I16" s="410"/>
      <c r="J16" s="411"/>
      <c r="K16" s="411"/>
      <c r="L16" s="411"/>
      <c r="M16" s="411"/>
      <c r="N16" s="411"/>
      <c r="O16" s="411"/>
      <c r="P16" s="411"/>
      <c r="Q16" s="411"/>
      <c r="R16" s="411"/>
      <c r="S16" s="412"/>
      <c r="T16" s="448"/>
      <c r="V16" s="5"/>
      <c r="AI16" s="12"/>
    </row>
    <row r="17" spans="1:35" ht="5.0999999999999996" customHeight="1">
      <c r="A17" s="39"/>
      <c r="B17" s="446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48"/>
      <c r="V17" s="5"/>
      <c r="AI17" s="12"/>
    </row>
    <row r="18" spans="1:35" ht="15" customHeight="1">
      <c r="A18" s="39"/>
      <c r="B18" s="446"/>
      <c r="C18" s="6"/>
      <c r="D18" s="409" t="s">
        <v>15</v>
      </c>
      <c r="E18" s="409"/>
      <c r="F18" s="409"/>
      <c r="G18" s="409"/>
      <c r="H18" s="420"/>
      <c r="I18" s="410"/>
      <c r="J18" s="411"/>
      <c r="K18" s="411"/>
      <c r="L18" s="411"/>
      <c r="M18" s="411"/>
      <c r="N18" s="411"/>
      <c r="O18" s="411"/>
      <c r="P18" s="411"/>
      <c r="Q18" s="412"/>
      <c r="R18" s="15"/>
      <c r="S18" s="15"/>
      <c r="T18" s="44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409" t="s">
        <v>16</v>
      </c>
      <c r="E20" s="409"/>
      <c r="F20" s="409"/>
      <c r="G20" s="420"/>
      <c r="H20" s="434"/>
      <c r="I20" s="435"/>
      <c r="J20" s="435"/>
      <c r="K20" s="435"/>
      <c r="L20" s="435"/>
      <c r="M20" s="436"/>
      <c r="N20" s="4"/>
      <c r="O20" s="409" t="s">
        <v>17</v>
      </c>
      <c r="P20" s="409"/>
      <c r="Q20" s="42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409" t="s">
        <v>50</v>
      </c>
      <c r="E22" s="409"/>
      <c r="F22" s="409"/>
      <c r="G22" s="420"/>
      <c r="H22" s="410"/>
      <c r="I22" s="411"/>
      <c r="J22" s="411"/>
      <c r="K22" s="411"/>
      <c r="L22" s="411"/>
      <c r="M22" s="411"/>
      <c r="N22" s="411"/>
      <c r="O22" s="411"/>
      <c r="P22" s="411"/>
      <c r="Q22" s="411"/>
      <c r="R22" s="41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409" t="s">
        <v>51</v>
      </c>
      <c r="E24" s="409"/>
      <c r="F24" s="409"/>
      <c r="G24" s="409"/>
      <c r="H24" s="409"/>
      <c r="I24" s="410"/>
      <c r="J24" s="411"/>
      <c r="K24" s="411"/>
      <c r="L24" s="411"/>
      <c r="M24" s="411"/>
      <c r="N24" s="411"/>
      <c r="O24" s="411"/>
      <c r="P24" s="411"/>
      <c r="Q24" s="411"/>
      <c r="R24" s="411"/>
      <c r="S24" s="412"/>
      <c r="T24" s="9"/>
      <c r="U24" s="23"/>
      <c r="V24" s="5"/>
      <c r="AI24" s="12"/>
    </row>
    <row r="25" spans="1:35" ht="15" customHeight="1">
      <c r="A25" s="39"/>
      <c r="B25" s="8"/>
      <c r="C25" s="6"/>
      <c r="D25" s="421"/>
      <c r="E25" s="421"/>
      <c r="F25" s="421"/>
      <c r="G25" s="421"/>
      <c r="H25" s="421"/>
      <c r="I25" s="410"/>
      <c r="J25" s="411"/>
      <c r="K25" s="411"/>
      <c r="L25" s="411"/>
      <c r="M25" s="411"/>
      <c r="N25" s="411"/>
      <c r="O25" s="411"/>
      <c r="P25" s="411"/>
      <c r="Q25" s="411"/>
      <c r="R25" s="411"/>
      <c r="S25" s="412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52" t="s">
        <v>58</v>
      </c>
      <c r="E27" s="452"/>
      <c r="F27" s="452"/>
      <c r="G27" s="452"/>
      <c r="H27" s="452"/>
      <c r="I27" s="452"/>
      <c r="J27" s="452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49" t="s">
        <v>29</v>
      </c>
      <c r="F29" s="450"/>
      <c r="G29" s="450"/>
      <c r="H29" s="450"/>
      <c r="I29" s="450"/>
      <c r="J29" s="450"/>
      <c r="K29" s="450"/>
      <c r="L29" s="451"/>
      <c r="M29" s="449" t="s">
        <v>30</v>
      </c>
      <c r="N29" s="450"/>
      <c r="O29" s="450"/>
      <c r="P29" s="450"/>
      <c r="Q29" s="450"/>
      <c r="R29" s="450"/>
      <c r="S29" s="451"/>
      <c r="T29" s="9"/>
      <c r="V29" s="5"/>
      <c r="AI29" s="12"/>
    </row>
    <row r="30" spans="1:35" ht="15" customHeight="1">
      <c r="A30" s="39"/>
      <c r="B30" s="8"/>
      <c r="C30" s="6"/>
      <c r="D30" s="54"/>
      <c r="E30" s="410"/>
      <c r="F30" s="411"/>
      <c r="G30" s="411"/>
      <c r="H30" s="411"/>
      <c r="I30" s="411"/>
      <c r="J30" s="411"/>
      <c r="K30" s="411"/>
      <c r="L30" s="412"/>
      <c r="M30" s="410"/>
      <c r="N30" s="411"/>
      <c r="O30" s="411"/>
      <c r="P30" s="411"/>
      <c r="Q30" s="411"/>
      <c r="R30" s="411"/>
      <c r="S30" s="412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410"/>
      <c r="F31" s="411"/>
      <c r="G31" s="411"/>
      <c r="H31" s="411"/>
      <c r="I31" s="411"/>
      <c r="J31" s="411"/>
      <c r="K31" s="411"/>
      <c r="L31" s="412"/>
      <c r="M31" s="410"/>
      <c r="N31" s="411"/>
      <c r="O31" s="411"/>
      <c r="P31" s="411"/>
      <c r="Q31" s="411"/>
      <c r="R31" s="411"/>
      <c r="S31" s="412"/>
      <c r="T31" s="9"/>
      <c r="V31" s="5"/>
      <c r="AI31" s="12"/>
    </row>
    <row r="32" spans="1:35" ht="15" customHeight="1">
      <c r="A32" s="39"/>
      <c r="B32" s="8"/>
      <c r="C32" s="6"/>
      <c r="D32" s="54"/>
      <c r="E32" s="410"/>
      <c r="F32" s="411"/>
      <c r="G32" s="411"/>
      <c r="H32" s="411"/>
      <c r="I32" s="411"/>
      <c r="J32" s="411"/>
      <c r="K32" s="411"/>
      <c r="L32" s="412"/>
      <c r="M32" s="410"/>
      <c r="N32" s="411"/>
      <c r="O32" s="411"/>
      <c r="P32" s="411"/>
      <c r="Q32" s="411"/>
      <c r="R32" s="411"/>
      <c r="S32" s="412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414" t="s">
        <v>31</v>
      </c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418" t="s">
        <v>59</v>
      </c>
      <c r="E37" s="418"/>
      <c r="F37" s="418"/>
      <c r="G37" s="419"/>
      <c r="H37" s="37"/>
      <c r="I37" s="429" t="s">
        <v>55</v>
      </c>
      <c r="J37" s="422"/>
      <c r="K37" s="422"/>
      <c r="L37" s="430"/>
      <c r="M37" s="410"/>
      <c r="N37" s="411"/>
      <c r="O37" s="411"/>
      <c r="P37" s="411"/>
      <c r="Q37" s="411"/>
      <c r="R37" s="411"/>
      <c r="S37" s="41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421" t="s">
        <v>54</v>
      </c>
      <c r="E39" s="421"/>
      <c r="F39" s="421"/>
      <c r="G39" s="421"/>
      <c r="H39" s="421"/>
      <c r="I39" s="421"/>
      <c r="J39" s="421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426" t="s">
        <v>26</v>
      </c>
      <c r="G40" s="427"/>
      <c r="H40" s="427"/>
      <c r="I40" s="427"/>
      <c r="J40" s="427"/>
      <c r="K40" s="427"/>
      <c r="L40" s="428"/>
      <c r="M40" s="426" t="s">
        <v>27</v>
      </c>
      <c r="N40" s="427"/>
      <c r="O40" s="427"/>
      <c r="P40" s="428"/>
      <c r="Q40" s="426" t="s">
        <v>28</v>
      </c>
      <c r="R40" s="427"/>
      <c r="S40" s="428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410"/>
      <c r="G41" s="411"/>
      <c r="H41" s="411"/>
      <c r="I41" s="411"/>
      <c r="J41" s="411"/>
      <c r="K41" s="411"/>
      <c r="L41" s="412"/>
      <c r="M41" s="410"/>
      <c r="N41" s="411"/>
      <c r="O41" s="411"/>
      <c r="P41" s="412"/>
      <c r="Q41" s="410"/>
      <c r="R41" s="411"/>
      <c r="S41" s="41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410"/>
      <c r="G42" s="411"/>
      <c r="H42" s="411"/>
      <c r="I42" s="411"/>
      <c r="J42" s="411"/>
      <c r="K42" s="411"/>
      <c r="L42" s="412"/>
      <c r="M42" s="410"/>
      <c r="N42" s="411"/>
      <c r="O42" s="411"/>
      <c r="P42" s="412"/>
      <c r="Q42" s="410"/>
      <c r="R42" s="411"/>
      <c r="S42" s="412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408" t="s">
        <v>32</v>
      </c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413" t="s">
        <v>52</v>
      </c>
      <c r="E46" s="413"/>
      <c r="F46" s="413"/>
      <c r="G46" s="413"/>
      <c r="H46" s="15"/>
      <c r="I46" s="15"/>
      <c r="J46" s="15" t="s">
        <v>1</v>
      </c>
      <c r="K46" s="15" t="s">
        <v>1</v>
      </c>
      <c r="L46" s="409" t="s">
        <v>43</v>
      </c>
      <c r="M46" s="409"/>
      <c r="N46" s="409"/>
      <c r="O46" s="409"/>
      <c r="P46" s="40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410"/>
      <c r="E48" s="411"/>
      <c r="F48" s="411"/>
      <c r="G48" s="411"/>
      <c r="H48" s="411"/>
      <c r="I48" s="411"/>
      <c r="J48" s="411"/>
      <c r="K48" s="412"/>
      <c r="L48" s="410"/>
      <c r="M48" s="411"/>
      <c r="N48" s="411"/>
      <c r="O48" s="411"/>
      <c r="P48" s="411"/>
      <c r="Q48" s="411"/>
      <c r="R48" s="411"/>
      <c r="S48" s="41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409" t="s">
        <v>53</v>
      </c>
      <c r="E50" s="409"/>
      <c r="F50" s="409"/>
      <c r="G50" s="409"/>
      <c r="H50" s="409"/>
      <c r="I50" s="38"/>
      <c r="J50" s="4"/>
      <c r="K50" s="413" t="s">
        <v>60</v>
      </c>
      <c r="L50" s="413"/>
      <c r="M50" s="413"/>
      <c r="N50" s="41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405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T14:T18"/>
    <mergeCell ref="D16:H16"/>
    <mergeCell ref="I16:S16"/>
    <mergeCell ref="D18:H18"/>
    <mergeCell ref="B11:T11"/>
    <mergeCell ref="C12:M12"/>
    <mergeCell ref="B14:B18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F42:L42"/>
    <mergeCell ref="M42:P42"/>
    <mergeCell ref="F40:L40"/>
    <mergeCell ref="M40:P40"/>
    <mergeCell ref="Q40:S40"/>
    <mergeCell ref="Q42:S42"/>
    <mergeCell ref="M41:P41"/>
    <mergeCell ref="Q41:S41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D55:S55"/>
    <mergeCell ref="C45:M45"/>
    <mergeCell ref="L46:P46"/>
    <mergeCell ref="L48:S48"/>
    <mergeCell ref="D50:H50"/>
    <mergeCell ref="K50:N50"/>
    <mergeCell ref="D46:G46"/>
    <mergeCell ref="D48:K48"/>
  </mergeCells>
  <phoneticPr fontId="0" type="noConversion"/>
  <dataValidations disablePrompts="1" count="2">
    <dataValidation type="list" showInputMessage="1" showErrorMessage="1" sqref="H20:M20" xr:uid="{00000000-0002-0000-0600-000000000000}">
      <formula1>$B$63:$B$70</formula1>
    </dataValidation>
    <dataValidation type="list" allowBlank="1" showInputMessage="1" showErrorMessage="1" sqref="R20" xr:uid="{00000000-0002-0000-06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39" t="e">
        <f>+#REF!</f>
        <v>#REF!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42" t="e">
        <f>+#REF!</f>
        <v>#REF!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31" t="s">
        <v>56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45"/>
      <c r="C4" s="408" t="s">
        <v>3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47"/>
      <c r="AI4" s="12"/>
    </row>
    <row r="5" spans="1:35" ht="5.0999999999999996" customHeight="1">
      <c r="A5" s="39"/>
      <c r="B5" s="446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48"/>
      <c r="AI5" s="12"/>
    </row>
    <row r="6" spans="1:35" ht="15" customHeight="1">
      <c r="A6" s="39"/>
      <c r="B6" s="446"/>
      <c r="C6" s="4"/>
      <c r="D6" s="418" t="s">
        <v>2</v>
      </c>
      <c r="E6" s="418"/>
      <c r="F6" s="418"/>
      <c r="G6" s="419"/>
      <c r="H6" s="415" t="e">
        <f>IF(#REF!=0," ",#REF!)</f>
        <v>#REF!</v>
      </c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7"/>
      <c r="T6" s="448"/>
      <c r="V6" s="5"/>
      <c r="AI6" s="12"/>
    </row>
    <row r="7" spans="1:35" ht="5.0999999999999996" customHeight="1">
      <c r="A7" s="39"/>
      <c r="B7" s="446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48"/>
      <c r="V7" s="5"/>
      <c r="AI7" s="12"/>
    </row>
    <row r="8" spans="1:35" ht="15" customHeight="1">
      <c r="A8" s="39"/>
      <c r="B8" s="446"/>
      <c r="C8" s="4"/>
      <c r="D8" s="418" t="s">
        <v>10</v>
      </c>
      <c r="E8" s="418"/>
      <c r="F8" s="418"/>
      <c r="G8" s="419"/>
      <c r="H8" s="415" t="e">
        <f>#REF!</f>
        <v>#REF!</v>
      </c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7"/>
      <c r="T8" s="44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418" t="s">
        <v>42</v>
      </c>
      <c r="E10" s="418"/>
      <c r="F10" s="419"/>
      <c r="G10" s="35"/>
      <c r="H10" s="7"/>
      <c r="I10" s="422" t="s">
        <v>11</v>
      </c>
      <c r="J10" s="422"/>
      <c r="K10" s="422"/>
      <c r="L10" s="423"/>
      <c r="M10" s="424"/>
      <c r="N10" s="424"/>
      <c r="O10" s="424"/>
      <c r="P10" s="424"/>
      <c r="Q10" s="424"/>
      <c r="R10" s="424"/>
      <c r="S10" s="425"/>
      <c r="T10" s="9"/>
      <c r="V10" s="5"/>
      <c r="AI10" s="12"/>
    </row>
    <row r="11" spans="1:35" ht="5.0999999999999996" customHeight="1">
      <c r="A11" s="39"/>
      <c r="B11" s="455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7"/>
      <c r="AI11" s="12"/>
    </row>
    <row r="12" spans="1:35" ht="24.95" customHeight="1">
      <c r="A12" s="39"/>
      <c r="B12" s="25"/>
      <c r="C12" s="408" t="s">
        <v>12</v>
      </c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46"/>
      <c r="C14" s="6"/>
      <c r="D14" s="409" t="s">
        <v>13</v>
      </c>
      <c r="E14" s="409"/>
      <c r="F14" s="420"/>
      <c r="G14" s="410"/>
      <c r="H14" s="411"/>
      <c r="I14" s="411"/>
      <c r="J14" s="411"/>
      <c r="K14" s="411"/>
      <c r="L14" s="411"/>
      <c r="M14" s="412"/>
      <c r="N14" s="437" t="s">
        <v>57</v>
      </c>
      <c r="O14" s="413"/>
      <c r="P14" s="413"/>
      <c r="Q14" s="438"/>
      <c r="R14" s="453"/>
      <c r="S14" s="454"/>
      <c r="T14" s="448"/>
      <c r="V14" s="5"/>
      <c r="AI14" s="12"/>
    </row>
    <row r="15" spans="1:35" ht="5.0999999999999996" customHeight="1">
      <c r="A15" s="39"/>
      <c r="B15" s="446"/>
      <c r="C15" s="6"/>
      <c r="D15" s="421" t="s">
        <v>1</v>
      </c>
      <c r="E15" s="421"/>
      <c r="F15" s="421"/>
      <c r="G15" s="421"/>
      <c r="H15" s="421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48"/>
      <c r="V15" s="5"/>
      <c r="AI15" s="12"/>
    </row>
    <row r="16" spans="1:35" ht="17.25" customHeight="1">
      <c r="A16" s="39"/>
      <c r="B16" s="446"/>
      <c r="C16" s="6"/>
      <c r="D16" s="409" t="s">
        <v>14</v>
      </c>
      <c r="E16" s="409"/>
      <c r="F16" s="409"/>
      <c r="G16" s="409"/>
      <c r="H16" s="420"/>
      <c r="I16" s="410"/>
      <c r="J16" s="411"/>
      <c r="K16" s="411"/>
      <c r="L16" s="411"/>
      <c r="M16" s="411"/>
      <c r="N16" s="411"/>
      <c r="O16" s="411"/>
      <c r="P16" s="411"/>
      <c r="Q16" s="411"/>
      <c r="R16" s="411"/>
      <c r="S16" s="412"/>
      <c r="T16" s="448"/>
      <c r="V16" s="5"/>
      <c r="AI16" s="12"/>
    </row>
    <row r="17" spans="1:35" ht="5.0999999999999996" customHeight="1">
      <c r="A17" s="39"/>
      <c r="B17" s="446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48"/>
      <c r="V17" s="5"/>
      <c r="AI17" s="12"/>
    </row>
    <row r="18" spans="1:35" ht="15" customHeight="1">
      <c r="A18" s="39"/>
      <c r="B18" s="446"/>
      <c r="C18" s="6"/>
      <c r="D18" s="409" t="s">
        <v>15</v>
      </c>
      <c r="E18" s="409"/>
      <c r="F18" s="409"/>
      <c r="G18" s="409"/>
      <c r="H18" s="420"/>
      <c r="I18" s="410"/>
      <c r="J18" s="411"/>
      <c r="K18" s="411"/>
      <c r="L18" s="411"/>
      <c r="M18" s="411"/>
      <c r="N18" s="411"/>
      <c r="O18" s="411"/>
      <c r="P18" s="411"/>
      <c r="Q18" s="412"/>
      <c r="R18" s="15"/>
      <c r="S18" s="15"/>
      <c r="T18" s="44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409" t="s">
        <v>16</v>
      </c>
      <c r="E20" s="409"/>
      <c r="F20" s="409"/>
      <c r="G20" s="420"/>
      <c r="H20" s="434"/>
      <c r="I20" s="435"/>
      <c r="J20" s="435"/>
      <c r="K20" s="435"/>
      <c r="L20" s="435"/>
      <c r="M20" s="436"/>
      <c r="N20" s="4"/>
      <c r="O20" s="409" t="s">
        <v>17</v>
      </c>
      <c r="P20" s="409"/>
      <c r="Q20" s="42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409" t="s">
        <v>50</v>
      </c>
      <c r="E22" s="409"/>
      <c r="F22" s="409"/>
      <c r="G22" s="420"/>
      <c r="H22" s="410"/>
      <c r="I22" s="411"/>
      <c r="J22" s="411"/>
      <c r="K22" s="411"/>
      <c r="L22" s="411"/>
      <c r="M22" s="411"/>
      <c r="N22" s="411"/>
      <c r="O22" s="411"/>
      <c r="P22" s="411"/>
      <c r="Q22" s="411"/>
      <c r="R22" s="41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409" t="s">
        <v>51</v>
      </c>
      <c r="E24" s="409"/>
      <c r="F24" s="409"/>
      <c r="G24" s="409"/>
      <c r="H24" s="409"/>
      <c r="I24" s="410"/>
      <c r="J24" s="411"/>
      <c r="K24" s="411"/>
      <c r="L24" s="411"/>
      <c r="M24" s="411"/>
      <c r="N24" s="411"/>
      <c r="O24" s="411"/>
      <c r="P24" s="411"/>
      <c r="Q24" s="411"/>
      <c r="R24" s="411"/>
      <c r="S24" s="412"/>
      <c r="T24" s="9"/>
      <c r="U24" s="23"/>
      <c r="V24" s="5"/>
      <c r="AI24" s="12"/>
    </row>
    <row r="25" spans="1:35" ht="15" customHeight="1">
      <c r="A25" s="39"/>
      <c r="B25" s="8"/>
      <c r="C25" s="6"/>
      <c r="D25" s="421"/>
      <c r="E25" s="421"/>
      <c r="F25" s="421"/>
      <c r="G25" s="421"/>
      <c r="H25" s="421"/>
      <c r="I25" s="410"/>
      <c r="J25" s="411"/>
      <c r="K25" s="411"/>
      <c r="L25" s="411"/>
      <c r="M25" s="411"/>
      <c r="N25" s="411"/>
      <c r="O25" s="411"/>
      <c r="P25" s="411"/>
      <c r="Q25" s="411"/>
      <c r="R25" s="411"/>
      <c r="S25" s="412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52" t="s">
        <v>58</v>
      </c>
      <c r="E27" s="452"/>
      <c r="F27" s="452"/>
      <c r="G27" s="452"/>
      <c r="H27" s="452"/>
      <c r="I27" s="452"/>
      <c r="J27" s="452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49" t="s">
        <v>29</v>
      </c>
      <c r="F29" s="450"/>
      <c r="G29" s="450"/>
      <c r="H29" s="450"/>
      <c r="I29" s="450"/>
      <c r="J29" s="450"/>
      <c r="K29" s="450"/>
      <c r="L29" s="451"/>
      <c r="M29" s="449" t="s">
        <v>30</v>
      </c>
      <c r="N29" s="450"/>
      <c r="O29" s="450"/>
      <c r="P29" s="450"/>
      <c r="Q29" s="450"/>
      <c r="R29" s="450"/>
      <c r="S29" s="451"/>
      <c r="T29" s="9"/>
      <c r="V29" s="5"/>
      <c r="AI29" s="12"/>
    </row>
    <row r="30" spans="1:35" ht="15" customHeight="1">
      <c r="A30" s="39"/>
      <c r="B30" s="8"/>
      <c r="C30" s="6"/>
      <c r="D30" s="54"/>
      <c r="E30" s="410"/>
      <c r="F30" s="411"/>
      <c r="G30" s="411"/>
      <c r="H30" s="411"/>
      <c r="I30" s="411"/>
      <c r="J30" s="411"/>
      <c r="K30" s="411"/>
      <c r="L30" s="412"/>
      <c r="M30" s="410"/>
      <c r="N30" s="411"/>
      <c r="O30" s="411"/>
      <c r="P30" s="411"/>
      <c r="Q30" s="411"/>
      <c r="R30" s="411"/>
      <c r="S30" s="412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410"/>
      <c r="F31" s="411"/>
      <c r="G31" s="411"/>
      <c r="H31" s="411"/>
      <c r="I31" s="411"/>
      <c r="J31" s="411"/>
      <c r="K31" s="411"/>
      <c r="L31" s="412"/>
      <c r="M31" s="410"/>
      <c r="N31" s="411"/>
      <c r="O31" s="411"/>
      <c r="P31" s="411"/>
      <c r="Q31" s="411"/>
      <c r="R31" s="411"/>
      <c r="S31" s="412"/>
      <c r="T31" s="9"/>
      <c r="V31" s="5"/>
      <c r="AI31" s="12"/>
    </row>
    <row r="32" spans="1:35" ht="15" customHeight="1">
      <c r="A32" s="39"/>
      <c r="B32" s="8"/>
      <c r="C32" s="6"/>
      <c r="D32" s="54"/>
      <c r="E32" s="410"/>
      <c r="F32" s="411"/>
      <c r="G32" s="411"/>
      <c r="H32" s="411"/>
      <c r="I32" s="411"/>
      <c r="J32" s="411"/>
      <c r="K32" s="411"/>
      <c r="L32" s="412"/>
      <c r="M32" s="410"/>
      <c r="N32" s="411"/>
      <c r="O32" s="411"/>
      <c r="P32" s="411"/>
      <c r="Q32" s="411"/>
      <c r="R32" s="411"/>
      <c r="S32" s="412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414" t="s">
        <v>31</v>
      </c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418" t="s">
        <v>59</v>
      </c>
      <c r="E37" s="418"/>
      <c r="F37" s="418"/>
      <c r="G37" s="419"/>
      <c r="H37" s="37"/>
      <c r="I37" s="429" t="s">
        <v>55</v>
      </c>
      <c r="J37" s="422"/>
      <c r="K37" s="422"/>
      <c r="L37" s="430"/>
      <c r="M37" s="410"/>
      <c r="N37" s="411"/>
      <c r="O37" s="411"/>
      <c r="P37" s="411"/>
      <c r="Q37" s="411"/>
      <c r="R37" s="411"/>
      <c r="S37" s="41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421" t="s">
        <v>54</v>
      </c>
      <c r="E39" s="421"/>
      <c r="F39" s="421"/>
      <c r="G39" s="421"/>
      <c r="H39" s="421"/>
      <c r="I39" s="421"/>
      <c r="J39" s="421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426" t="s">
        <v>26</v>
      </c>
      <c r="G40" s="427"/>
      <c r="H40" s="427"/>
      <c r="I40" s="427"/>
      <c r="J40" s="427"/>
      <c r="K40" s="427"/>
      <c r="L40" s="428"/>
      <c r="M40" s="426" t="s">
        <v>27</v>
      </c>
      <c r="N40" s="427"/>
      <c r="O40" s="427"/>
      <c r="P40" s="428"/>
      <c r="Q40" s="426" t="s">
        <v>28</v>
      </c>
      <c r="R40" s="427"/>
      <c r="S40" s="428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410"/>
      <c r="G41" s="411"/>
      <c r="H41" s="411"/>
      <c r="I41" s="411"/>
      <c r="J41" s="411"/>
      <c r="K41" s="411"/>
      <c r="L41" s="412"/>
      <c r="M41" s="410"/>
      <c r="N41" s="411"/>
      <c r="O41" s="411"/>
      <c r="P41" s="412"/>
      <c r="Q41" s="410"/>
      <c r="R41" s="411"/>
      <c r="S41" s="41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410"/>
      <c r="G42" s="411"/>
      <c r="H42" s="411"/>
      <c r="I42" s="411"/>
      <c r="J42" s="411"/>
      <c r="K42" s="411"/>
      <c r="L42" s="412"/>
      <c r="M42" s="410"/>
      <c r="N42" s="411"/>
      <c r="O42" s="411"/>
      <c r="P42" s="412"/>
      <c r="Q42" s="410"/>
      <c r="R42" s="411"/>
      <c r="S42" s="412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408" t="s">
        <v>32</v>
      </c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413" t="s">
        <v>52</v>
      </c>
      <c r="E46" s="413"/>
      <c r="F46" s="413"/>
      <c r="G46" s="413"/>
      <c r="H46" s="15"/>
      <c r="I46" s="15"/>
      <c r="J46" s="15" t="s">
        <v>1</v>
      </c>
      <c r="K46" s="15" t="s">
        <v>1</v>
      </c>
      <c r="L46" s="409" t="s">
        <v>43</v>
      </c>
      <c r="M46" s="409"/>
      <c r="N46" s="409"/>
      <c r="O46" s="409"/>
      <c r="P46" s="40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410"/>
      <c r="E48" s="411"/>
      <c r="F48" s="411"/>
      <c r="G48" s="411"/>
      <c r="H48" s="411"/>
      <c r="I48" s="411"/>
      <c r="J48" s="411"/>
      <c r="K48" s="412"/>
      <c r="L48" s="410"/>
      <c r="M48" s="411"/>
      <c r="N48" s="411"/>
      <c r="O48" s="411"/>
      <c r="P48" s="411"/>
      <c r="Q48" s="411"/>
      <c r="R48" s="411"/>
      <c r="S48" s="41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409" t="s">
        <v>53</v>
      </c>
      <c r="E50" s="409"/>
      <c r="F50" s="409"/>
      <c r="G50" s="409"/>
      <c r="H50" s="409"/>
      <c r="I50" s="38"/>
      <c r="J50" s="4"/>
      <c r="K50" s="413" t="s">
        <v>60</v>
      </c>
      <c r="L50" s="413"/>
      <c r="M50" s="413"/>
      <c r="N50" s="41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405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39" t="e">
        <f>+#REF!</f>
        <v>#REF!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42" t="e">
        <f>+#REF!</f>
        <v>#REF!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31" t="s">
        <v>56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45"/>
      <c r="C4" s="408" t="s">
        <v>3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47"/>
      <c r="AI4" s="12"/>
    </row>
    <row r="5" spans="1:35" ht="5.0999999999999996" customHeight="1">
      <c r="A5" s="39"/>
      <c r="B5" s="446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48"/>
      <c r="AI5" s="12"/>
    </row>
    <row r="6" spans="1:35" ht="15" customHeight="1">
      <c r="A6" s="39"/>
      <c r="B6" s="446"/>
      <c r="C6" s="4"/>
      <c r="D6" s="418" t="s">
        <v>2</v>
      </c>
      <c r="E6" s="418"/>
      <c r="F6" s="418"/>
      <c r="G6" s="419"/>
      <c r="H6" s="415" t="e">
        <f>IF(#REF!=0," ",#REF!)</f>
        <v>#REF!</v>
      </c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7"/>
      <c r="T6" s="448"/>
      <c r="V6" s="5"/>
      <c r="AI6" s="12"/>
    </row>
    <row r="7" spans="1:35" ht="5.0999999999999996" customHeight="1">
      <c r="A7" s="39"/>
      <c r="B7" s="446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48"/>
      <c r="V7" s="5"/>
      <c r="AI7" s="12"/>
    </row>
    <row r="8" spans="1:35" ht="15" customHeight="1">
      <c r="A8" s="39"/>
      <c r="B8" s="446"/>
      <c r="C8" s="4"/>
      <c r="D8" s="418" t="s">
        <v>10</v>
      </c>
      <c r="E8" s="418"/>
      <c r="F8" s="418"/>
      <c r="G8" s="419"/>
      <c r="H8" s="415" t="e">
        <f>#REF!</f>
        <v>#REF!</v>
      </c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7"/>
      <c r="T8" s="44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418" t="s">
        <v>42</v>
      </c>
      <c r="E10" s="418"/>
      <c r="F10" s="419"/>
      <c r="G10" s="35"/>
      <c r="H10" s="7"/>
      <c r="I10" s="422" t="s">
        <v>11</v>
      </c>
      <c r="J10" s="422"/>
      <c r="K10" s="422"/>
      <c r="L10" s="423"/>
      <c r="M10" s="424"/>
      <c r="N10" s="424"/>
      <c r="O10" s="424"/>
      <c r="P10" s="424"/>
      <c r="Q10" s="424"/>
      <c r="R10" s="424"/>
      <c r="S10" s="425"/>
      <c r="T10" s="9"/>
      <c r="V10" s="5"/>
      <c r="AI10" s="12"/>
    </row>
    <row r="11" spans="1:35" ht="5.0999999999999996" customHeight="1">
      <c r="A11" s="39"/>
      <c r="B11" s="455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7"/>
      <c r="AI11" s="12"/>
    </row>
    <row r="12" spans="1:35" ht="24.95" customHeight="1">
      <c r="A12" s="39"/>
      <c r="B12" s="25"/>
      <c r="C12" s="408" t="s">
        <v>12</v>
      </c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46"/>
      <c r="C14" s="6"/>
      <c r="D14" s="409" t="s">
        <v>13</v>
      </c>
      <c r="E14" s="409"/>
      <c r="F14" s="420"/>
      <c r="G14" s="410"/>
      <c r="H14" s="411"/>
      <c r="I14" s="411"/>
      <c r="J14" s="411"/>
      <c r="K14" s="411"/>
      <c r="L14" s="411"/>
      <c r="M14" s="412"/>
      <c r="N14" s="437" t="s">
        <v>57</v>
      </c>
      <c r="O14" s="413"/>
      <c r="P14" s="413"/>
      <c r="Q14" s="438"/>
      <c r="R14" s="453"/>
      <c r="S14" s="454"/>
      <c r="T14" s="448"/>
      <c r="V14" s="5"/>
      <c r="AI14" s="12"/>
    </row>
    <row r="15" spans="1:35" ht="5.0999999999999996" customHeight="1">
      <c r="A15" s="39"/>
      <c r="B15" s="446"/>
      <c r="C15" s="6"/>
      <c r="D15" s="421" t="s">
        <v>1</v>
      </c>
      <c r="E15" s="421"/>
      <c r="F15" s="421"/>
      <c r="G15" s="421"/>
      <c r="H15" s="421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48"/>
      <c r="V15" s="5"/>
      <c r="AI15" s="12"/>
    </row>
    <row r="16" spans="1:35" ht="17.25" customHeight="1">
      <c r="A16" s="39"/>
      <c r="B16" s="446"/>
      <c r="C16" s="6"/>
      <c r="D16" s="409" t="s">
        <v>14</v>
      </c>
      <c r="E16" s="409"/>
      <c r="F16" s="409"/>
      <c r="G16" s="409"/>
      <c r="H16" s="420"/>
      <c r="I16" s="410"/>
      <c r="J16" s="411"/>
      <c r="K16" s="411"/>
      <c r="L16" s="411"/>
      <c r="M16" s="411"/>
      <c r="N16" s="411"/>
      <c r="O16" s="411"/>
      <c r="P16" s="411"/>
      <c r="Q16" s="411"/>
      <c r="R16" s="411"/>
      <c r="S16" s="412"/>
      <c r="T16" s="448"/>
      <c r="V16" s="5"/>
      <c r="AI16" s="12"/>
    </row>
    <row r="17" spans="1:35" ht="5.0999999999999996" customHeight="1">
      <c r="A17" s="39"/>
      <c r="B17" s="446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48"/>
      <c r="V17" s="5"/>
      <c r="AI17" s="12"/>
    </row>
    <row r="18" spans="1:35" ht="15" customHeight="1">
      <c r="A18" s="39"/>
      <c r="B18" s="446"/>
      <c r="C18" s="6"/>
      <c r="D18" s="409" t="s">
        <v>15</v>
      </c>
      <c r="E18" s="409"/>
      <c r="F18" s="409"/>
      <c r="G18" s="409"/>
      <c r="H18" s="420"/>
      <c r="I18" s="410"/>
      <c r="J18" s="411"/>
      <c r="K18" s="411"/>
      <c r="L18" s="411"/>
      <c r="M18" s="411"/>
      <c r="N18" s="411"/>
      <c r="O18" s="411"/>
      <c r="P18" s="411"/>
      <c r="Q18" s="412"/>
      <c r="R18" s="15"/>
      <c r="S18" s="15"/>
      <c r="T18" s="44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409" t="s">
        <v>16</v>
      </c>
      <c r="E20" s="409"/>
      <c r="F20" s="409"/>
      <c r="G20" s="420"/>
      <c r="H20" s="434"/>
      <c r="I20" s="435"/>
      <c r="J20" s="435"/>
      <c r="K20" s="435"/>
      <c r="L20" s="435"/>
      <c r="M20" s="436"/>
      <c r="N20" s="4"/>
      <c r="O20" s="409" t="s">
        <v>17</v>
      </c>
      <c r="P20" s="409"/>
      <c r="Q20" s="42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409" t="s">
        <v>50</v>
      </c>
      <c r="E22" s="409"/>
      <c r="F22" s="409"/>
      <c r="G22" s="420"/>
      <c r="H22" s="410"/>
      <c r="I22" s="411"/>
      <c r="J22" s="411"/>
      <c r="K22" s="411"/>
      <c r="L22" s="411"/>
      <c r="M22" s="411"/>
      <c r="N22" s="411"/>
      <c r="O22" s="411"/>
      <c r="P22" s="411"/>
      <c r="Q22" s="411"/>
      <c r="R22" s="41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409" t="s">
        <v>51</v>
      </c>
      <c r="E24" s="409"/>
      <c r="F24" s="409"/>
      <c r="G24" s="409"/>
      <c r="H24" s="409"/>
      <c r="I24" s="410"/>
      <c r="J24" s="411"/>
      <c r="K24" s="411"/>
      <c r="L24" s="411"/>
      <c r="M24" s="411"/>
      <c r="N24" s="411"/>
      <c r="O24" s="411"/>
      <c r="P24" s="411"/>
      <c r="Q24" s="411"/>
      <c r="R24" s="411"/>
      <c r="S24" s="412"/>
      <c r="T24" s="9"/>
      <c r="U24" s="23"/>
      <c r="V24" s="5"/>
      <c r="AI24" s="12"/>
    </row>
    <row r="25" spans="1:35" ht="15" customHeight="1">
      <c r="A25" s="39"/>
      <c r="B25" s="8"/>
      <c r="C25" s="6"/>
      <c r="D25" s="421"/>
      <c r="E25" s="421"/>
      <c r="F25" s="421"/>
      <c r="G25" s="421"/>
      <c r="H25" s="421"/>
      <c r="I25" s="410"/>
      <c r="J25" s="411"/>
      <c r="K25" s="411"/>
      <c r="L25" s="411"/>
      <c r="M25" s="411"/>
      <c r="N25" s="411"/>
      <c r="O25" s="411"/>
      <c r="P25" s="411"/>
      <c r="Q25" s="411"/>
      <c r="R25" s="411"/>
      <c r="S25" s="412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52" t="s">
        <v>58</v>
      </c>
      <c r="E27" s="452"/>
      <c r="F27" s="452"/>
      <c r="G27" s="452"/>
      <c r="H27" s="452"/>
      <c r="I27" s="452"/>
      <c r="J27" s="452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49" t="s">
        <v>29</v>
      </c>
      <c r="F29" s="450"/>
      <c r="G29" s="450"/>
      <c r="H29" s="450"/>
      <c r="I29" s="450"/>
      <c r="J29" s="450"/>
      <c r="K29" s="450"/>
      <c r="L29" s="451"/>
      <c r="M29" s="449" t="s">
        <v>30</v>
      </c>
      <c r="N29" s="450"/>
      <c r="O29" s="450"/>
      <c r="P29" s="450"/>
      <c r="Q29" s="450"/>
      <c r="R29" s="450"/>
      <c r="S29" s="451"/>
      <c r="T29" s="9"/>
      <c r="V29" s="5"/>
      <c r="AI29" s="12"/>
    </row>
    <row r="30" spans="1:35" ht="15" customHeight="1">
      <c r="A30" s="39"/>
      <c r="B30" s="8"/>
      <c r="C30" s="6"/>
      <c r="D30" s="54"/>
      <c r="E30" s="410"/>
      <c r="F30" s="411"/>
      <c r="G30" s="411"/>
      <c r="H30" s="411"/>
      <c r="I30" s="411"/>
      <c r="J30" s="411"/>
      <c r="K30" s="411"/>
      <c r="L30" s="412"/>
      <c r="M30" s="410"/>
      <c r="N30" s="411"/>
      <c r="O30" s="411"/>
      <c r="P30" s="411"/>
      <c r="Q30" s="411"/>
      <c r="R30" s="411"/>
      <c r="S30" s="412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410"/>
      <c r="F31" s="411"/>
      <c r="G31" s="411"/>
      <c r="H31" s="411"/>
      <c r="I31" s="411"/>
      <c r="J31" s="411"/>
      <c r="K31" s="411"/>
      <c r="L31" s="412"/>
      <c r="M31" s="410"/>
      <c r="N31" s="411"/>
      <c r="O31" s="411"/>
      <c r="P31" s="411"/>
      <c r="Q31" s="411"/>
      <c r="R31" s="411"/>
      <c r="S31" s="412"/>
      <c r="T31" s="9"/>
      <c r="V31" s="5"/>
      <c r="AI31" s="12"/>
    </row>
    <row r="32" spans="1:35" ht="15" customHeight="1">
      <c r="A32" s="39"/>
      <c r="B32" s="8"/>
      <c r="C32" s="6"/>
      <c r="D32" s="54"/>
      <c r="E32" s="410"/>
      <c r="F32" s="411"/>
      <c r="G32" s="411"/>
      <c r="H32" s="411"/>
      <c r="I32" s="411"/>
      <c r="J32" s="411"/>
      <c r="K32" s="411"/>
      <c r="L32" s="412"/>
      <c r="M32" s="410"/>
      <c r="N32" s="411"/>
      <c r="O32" s="411"/>
      <c r="P32" s="411"/>
      <c r="Q32" s="411"/>
      <c r="R32" s="411"/>
      <c r="S32" s="412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414" t="s">
        <v>31</v>
      </c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418" t="s">
        <v>59</v>
      </c>
      <c r="E37" s="418"/>
      <c r="F37" s="418"/>
      <c r="G37" s="419"/>
      <c r="H37" s="37"/>
      <c r="I37" s="429" t="s">
        <v>55</v>
      </c>
      <c r="J37" s="422"/>
      <c r="K37" s="422"/>
      <c r="L37" s="430"/>
      <c r="M37" s="410"/>
      <c r="N37" s="411"/>
      <c r="O37" s="411"/>
      <c r="P37" s="411"/>
      <c r="Q37" s="411"/>
      <c r="R37" s="411"/>
      <c r="S37" s="41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421" t="s">
        <v>54</v>
      </c>
      <c r="E39" s="421"/>
      <c r="F39" s="421"/>
      <c r="G39" s="421"/>
      <c r="H39" s="421"/>
      <c r="I39" s="421"/>
      <c r="J39" s="421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426" t="s">
        <v>26</v>
      </c>
      <c r="G40" s="427"/>
      <c r="H40" s="427"/>
      <c r="I40" s="427"/>
      <c r="J40" s="427"/>
      <c r="K40" s="427"/>
      <c r="L40" s="428"/>
      <c r="M40" s="426" t="s">
        <v>27</v>
      </c>
      <c r="N40" s="427"/>
      <c r="O40" s="427"/>
      <c r="P40" s="428"/>
      <c r="Q40" s="426" t="s">
        <v>28</v>
      </c>
      <c r="R40" s="427"/>
      <c r="S40" s="428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410"/>
      <c r="G41" s="411"/>
      <c r="H41" s="411"/>
      <c r="I41" s="411"/>
      <c r="J41" s="411"/>
      <c r="K41" s="411"/>
      <c r="L41" s="412"/>
      <c r="M41" s="410"/>
      <c r="N41" s="411"/>
      <c r="O41" s="411"/>
      <c r="P41" s="412"/>
      <c r="Q41" s="410"/>
      <c r="R41" s="411"/>
      <c r="S41" s="41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410"/>
      <c r="G42" s="411"/>
      <c r="H42" s="411"/>
      <c r="I42" s="411"/>
      <c r="J42" s="411"/>
      <c r="K42" s="411"/>
      <c r="L42" s="412"/>
      <c r="M42" s="410"/>
      <c r="N42" s="411"/>
      <c r="O42" s="411"/>
      <c r="P42" s="412"/>
      <c r="Q42" s="410"/>
      <c r="R42" s="411"/>
      <c r="S42" s="412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408" t="s">
        <v>32</v>
      </c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413" t="s">
        <v>52</v>
      </c>
      <c r="E46" s="413"/>
      <c r="F46" s="413"/>
      <c r="G46" s="413"/>
      <c r="H46" s="4"/>
      <c r="I46" s="4"/>
      <c r="J46" s="4" t="s">
        <v>1</v>
      </c>
      <c r="K46" s="4" t="s">
        <v>1</v>
      </c>
      <c r="L46" s="409" t="s">
        <v>43</v>
      </c>
      <c r="M46" s="409"/>
      <c r="N46" s="409"/>
      <c r="O46" s="409"/>
      <c r="P46" s="40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410"/>
      <c r="E48" s="411"/>
      <c r="F48" s="411"/>
      <c r="G48" s="411"/>
      <c r="H48" s="411"/>
      <c r="I48" s="411"/>
      <c r="J48" s="411"/>
      <c r="K48" s="412"/>
      <c r="L48" s="410"/>
      <c r="M48" s="411"/>
      <c r="N48" s="411"/>
      <c r="O48" s="411"/>
      <c r="P48" s="411"/>
      <c r="Q48" s="411"/>
      <c r="R48" s="411"/>
      <c r="S48" s="41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409" t="s">
        <v>53</v>
      </c>
      <c r="E50" s="409"/>
      <c r="F50" s="409"/>
      <c r="G50" s="409"/>
      <c r="H50" s="409"/>
      <c r="I50" s="38"/>
      <c r="J50" s="4"/>
      <c r="K50" s="413" t="s">
        <v>60</v>
      </c>
      <c r="L50" s="413"/>
      <c r="M50" s="413"/>
      <c r="N50" s="41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405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DD7064-FE96-4FB0-9525-20342B817E8E}">
  <ds:schemaRefs>
    <ds:schemaRef ds:uri="http://purl.org/dc/terms/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1d40fc5-8d62-4704-adf4-86059655bf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11</vt:i4>
      </vt:variant>
      <vt:variant>
        <vt:lpstr>Barruti izendunak</vt:lpstr>
      </vt:variant>
      <vt:variant>
        <vt:i4>10</vt:i4>
      </vt:variant>
    </vt:vector>
  </HeadingPairs>
  <TitlesOfParts>
    <vt:vector size="21" baseType="lpstr">
      <vt:lpstr>OBSERVACIONES</vt:lpstr>
      <vt:lpstr>S1_Datos generales</vt:lpstr>
      <vt:lpstr>S2_Conciertos facturados</vt:lpstr>
      <vt:lpstr>S3_Presupuesto</vt:lpstr>
      <vt:lpstr>J1_Balance final</vt:lpstr>
      <vt:lpstr>J2_Relación de Gastos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'J1_Balance final'!Inprimatzeko_area</vt:lpstr>
      <vt:lpstr>'J2_Relación de Gastos'!Inprimatzeko_area</vt:lpstr>
      <vt:lpstr>'S1_Datos generales'!Inprimatzeko_area</vt:lpstr>
      <vt:lpstr>'S2_Conciertos facturados'!Inprimatzeko_area</vt:lpstr>
      <vt:lpstr>S3_Presupuesto!Inprimatzeko_area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2024-06-25T22:16:49Z</cp:lastPrinted>
  <dcterms:created xsi:type="dcterms:W3CDTF">2012-02-19T23:02:04Z</dcterms:created>
  <dcterms:modified xsi:type="dcterms:W3CDTF">2024-07-01T11:47:25Z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