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m-arana_euskadi_eus/Documents/AAA-IMANOL/00_2021_2024/A2_SUSTAPENA/2024/02_Fitxa prozedura eta Formularioak/"/>
    </mc:Choice>
  </mc:AlternateContent>
  <xr:revisionPtr revIDLastSave="7" documentId="13_ncr:1_{636EBE65-94A1-4FCC-BC88-5AB9A507C4DA}" xr6:coauthVersionLast="47" xr6:coauthVersionMax="47" xr10:uidLastSave="{AB56CE15-9483-4065-89FD-B7952950373F}"/>
  <bookViews>
    <workbookView xWindow="-120" yWindow="-120" windowWidth="29040" windowHeight="15840" tabRatio="877" activeTab="4" xr2:uid="{00000000-000D-0000-FFFF-FFFF00000000}"/>
  </bookViews>
  <sheets>
    <sheet name="OBSERVACIONES" sheetId="88" r:id="rId1"/>
    <sheet name="S1_Datos generales" sheetId="68" r:id="rId2"/>
    <sheet name="S2_Relación Conciertos" sheetId="85" r:id="rId3"/>
    <sheet name="S3_Presupuesto" sheetId="91" r:id="rId4"/>
    <sheet name="J1_Balance final" sheetId="86" r:id="rId5"/>
    <sheet name="J2_Relación de Gastos" sheetId="87" r:id="rId6"/>
    <sheet name="3.-Datos-Artista-2" sheetId="53" state="hidden" r:id="rId7"/>
    <sheet name="3.-Datos-Artista-3" sheetId="54" state="hidden" r:id="rId8"/>
    <sheet name="3.-Datos-Artista-4" sheetId="55" state="hidden" r:id="rId9"/>
    <sheet name="3.-Datos-Artista-5" sheetId="52" state="hidden" r:id="rId10"/>
    <sheet name="3.-Datos-Artista-6" sheetId="57" state="hidden" r:id="rId11"/>
  </sheets>
  <definedNames>
    <definedName name="_xlnm.Print_Area" localSheetId="6">'3.-Datos-Artista-2'!$B$1:$T$57</definedName>
    <definedName name="_xlnm.Print_Area" localSheetId="7">'3.-Datos-Artista-3'!$B$1:$T$57</definedName>
    <definedName name="_xlnm.Print_Area" localSheetId="8">'3.-Datos-Artista-4'!$B$1:$T$57</definedName>
    <definedName name="_xlnm.Print_Area" localSheetId="9">'3.-Datos-Artista-5'!$B$1:$T$57</definedName>
    <definedName name="_xlnm.Print_Area" localSheetId="10">'3.-Datos-Artista-6'!$B$1:$T$57</definedName>
    <definedName name="_xlnm.Print_Area" localSheetId="4">'J1_Balance final'!$B$1:$F$58</definedName>
    <definedName name="_xlnm.Print_Area" localSheetId="5">'J2_Relación de Gastos'!$B$1:$H$49</definedName>
    <definedName name="_xlnm.Print_Area" localSheetId="1">'S1_Datos generales'!$B$1:$I$45</definedName>
    <definedName name="_xlnm.Print_Area" localSheetId="2">'S2_Relación Conciertos'!$B$1:$I$31</definedName>
    <definedName name="_xlnm.Print_Area" localSheetId="3">S3_Presupuesto!$B$1:$F$58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86" l="1"/>
  <c r="F11" i="68" l="1"/>
  <c r="H5" i="87" l="1"/>
  <c r="G5" i="87"/>
  <c r="D5" i="87"/>
  <c r="D4" i="87"/>
  <c r="D40" i="68"/>
  <c r="C7" i="86" l="1"/>
  <c r="D53" i="91"/>
  <c r="D51" i="91"/>
  <c r="D47" i="91"/>
  <c r="D45" i="91"/>
  <c r="E37" i="91"/>
  <c r="E33" i="91"/>
  <c r="E29" i="91"/>
  <c r="E25" i="91"/>
  <c r="F20" i="68" s="1"/>
  <c r="E21" i="91"/>
  <c r="E17" i="91"/>
  <c r="E13" i="91"/>
  <c r="F19" i="68" s="1"/>
  <c r="E9" i="91"/>
  <c r="D5" i="91"/>
  <c r="E4" i="91"/>
  <c r="C4" i="91"/>
  <c r="E7" i="85"/>
  <c r="E6" i="85"/>
  <c r="E5" i="85"/>
  <c r="H17" i="87"/>
  <c r="H21" i="87"/>
  <c r="H25" i="87"/>
  <c r="H29" i="87"/>
  <c r="H33" i="87"/>
  <c r="H37" i="87"/>
  <c r="H41" i="87"/>
  <c r="H45" i="87"/>
  <c r="D55" i="86"/>
  <c r="D53" i="86"/>
  <c r="E52" i="86" s="1"/>
  <c r="D49" i="86"/>
  <c r="D47" i="86"/>
  <c r="E39" i="86"/>
  <c r="E35" i="86"/>
  <c r="E31" i="86"/>
  <c r="E27" i="86"/>
  <c r="E23" i="86"/>
  <c r="E19" i="86"/>
  <c r="E15" i="86"/>
  <c r="E11" i="86"/>
  <c r="H49" i="87" l="1"/>
  <c r="E50" i="91"/>
  <c r="E44" i="91"/>
  <c r="E56" i="91" s="1"/>
  <c r="F44" i="91" s="1"/>
  <c r="I20" i="68"/>
  <c r="E41" i="91"/>
  <c r="C19" i="68"/>
  <c r="I19" i="68" s="1"/>
  <c r="E46" i="86"/>
  <c r="E58" i="86" s="1"/>
  <c r="E43" i="86"/>
  <c r="E8" i="86" s="1"/>
  <c r="E7" i="86" l="1"/>
  <c r="C11" i="68"/>
  <c r="F25" i="91"/>
  <c r="F8" i="86"/>
  <c r="F9" i="91"/>
  <c r="F37" i="91"/>
  <c r="F21" i="91"/>
  <c r="F13" i="91"/>
  <c r="F33" i="91"/>
  <c r="F17" i="91"/>
  <c r="F29" i="91"/>
  <c r="F46" i="86"/>
  <c r="F52" i="86"/>
  <c r="F50" i="91"/>
  <c r="F56" i="91" s="1"/>
  <c r="F19" i="86"/>
  <c r="F23" i="86"/>
  <c r="F15" i="86"/>
  <c r="F27" i="86"/>
  <c r="F39" i="86"/>
  <c r="F31" i="86"/>
  <c r="F35" i="86"/>
  <c r="F11" i="86"/>
  <c r="F41" i="91" l="1"/>
  <c r="F43" i="86"/>
  <c r="F58" i="86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I11" i="6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<sst xmlns="http://schemas.openxmlformats.org/spreadsheetml/2006/main" count="645" uniqueCount="249">
  <si>
    <t>Total</t>
  </si>
  <si>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</si>
  <si>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</si>
  <si>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</si>
  <si>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</si>
  <si>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</si>
  <si>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</si>
  <si>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</si>
  <si>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</si>
  <si>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</si>
  <si>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</si>
  <si>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</si>
  <si>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</si>
  <si>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</si>
  <si>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</si>
  <si>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</si>
  <si>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</si>
  <si>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</si>
  <si>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</si>
  <si>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</si>
  <si>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</si>
  <si>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</si>
  <si>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</si>
  <si>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</si>
  <si>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</si>
  <si>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</si>
  <si>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</si>
  <si>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</si>
  <si>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</si>
  <si>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</si>
  <si>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</si>
  <si>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</si>
  <si>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</si>
  <si>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</si>
  <si>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</si>
  <si>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</si>
  <si>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</si>
  <si>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</si>
  <si>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</si>
  <si>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</si>
  <si>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</si>
  <si>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</si>
  <si>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</si>
  <si>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</si>
  <si>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</si>
  <si>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</si>
  <si>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</si>
  <si>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</si>
  <si>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</si>
  <si>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</si>
  <si>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</si>
  <si>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</si>
  <si>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</si>
  <si>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</si>
  <si>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</si>
  <si>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</si>
  <si>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</si>
  <si>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</si>
  <si>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</si>
  <si>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</si>
  <si>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</si>
  <si>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Personal propio</t>
  </si>
  <si>
    <t>Subtotales</t>
  </si>
  <si>
    <t>Totales</t>
  </si>
  <si>
    <t>01.01</t>
  </si>
  <si>
    <t>01.02</t>
  </si>
  <si>
    <t>02.01</t>
  </si>
  <si>
    <t>02.02</t>
  </si>
  <si>
    <t>03.01</t>
  </si>
  <si>
    <t>03.02</t>
  </si>
  <si>
    <t>04.01</t>
  </si>
  <si>
    <t>04.02</t>
  </si>
  <si>
    <t>05.01</t>
  </si>
  <si>
    <t>05.02</t>
  </si>
  <si>
    <t>06. Asistencia a ferias. Viajes y transportes</t>
  </si>
  <si>
    <t>06.01</t>
  </si>
  <si>
    <t>06.02</t>
  </si>
  <si>
    <t>07. Gastos de formación (comercialización, internacionalización, marketing…)</t>
  </si>
  <si>
    <t>07.01</t>
  </si>
  <si>
    <t>07.02</t>
  </si>
  <si>
    <t>08. Otros gastos de promoción y venta.</t>
  </si>
  <si>
    <t>08.01</t>
  </si>
  <si>
    <t>08.02</t>
  </si>
  <si>
    <t>TOTAL GASTOS PREVISTOS DE DISTRIBUCIÓN</t>
  </si>
  <si>
    <t>01. Aportaciones privadas</t>
  </si>
  <si>
    <t>Aportación propia</t>
  </si>
  <si>
    <t>01.01.01</t>
  </si>
  <si>
    <t>Otras aportaciones privadas</t>
  </si>
  <si>
    <t>01.02.01</t>
  </si>
  <si>
    <t>02. Subvenciones públicas</t>
  </si>
  <si>
    <t>02.01.01</t>
  </si>
  <si>
    <t>Otras subvenciones públicas</t>
  </si>
  <si>
    <t>02.02.01</t>
  </si>
  <si>
    <t>TOTAL FINANCIACIÓN PREVISTA</t>
  </si>
  <si>
    <t xml:space="preserve">A.- Indicadores y recursos del proyecto </t>
  </si>
  <si>
    <t>% Solicitud / Presupuesto</t>
  </si>
  <si>
    <t>2.- DATOS PARA LA VALORACIÓN  DE LA SOLICITUD</t>
  </si>
  <si>
    <t>fuera de EH</t>
  </si>
  <si>
    <t>Líder(es) del proyecto -nombre(s)-</t>
  </si>
  <si>
    <t>CONCEPTOS DE GASTO</t>
  </si>
  <si>
    <t xml:space="preserve">MODALIDAD DE MÚSICA - PROYECTOS UNITARIOS </t>
  </si>
  <si>
    <t>CONCEPTOS / ORIGEN</t>
  </si>
  <si>
    <t>MODALIDAD DE MÚSICA - PROYECTOS UNITARIOS</t>
  </si>
  <si>
    <t>03. Implantación, actualización y mantenimiento de páginas Web.</t>
  </si>
  <si>
    <t>04. Publicidad en medios y  acciones  de comunicación y publicidad.</t>
  </si>
  <si>
    <t>Personas  externas</t>
  </si>
  <si>
    <t xml:space="preserve">Enlace a la web de la relación / catálogo </t>
  </si>
  <si>
    <t>02. Gastos por personal ajeno dedicado a la promoción / difusión</t>
  </si>
  <si>
    <t>01. Gastos por personal propio dedicado a la promoción / difusión</t>
  </si>
  <si>
    <t>Observaciones (b3)</t>
  </si>
  <si>
    <t xml:space="preserve"> Número total</t>
  </si>
  <si>
    <t>OBSERVACIONES RESPECTO AL PRESUPUESTO</t>
  </si>
  <si>
    <t>Año de inicio</t>
  </si>
  <si>
    <t>Nº</t>
  </si>
  <si>
    <t>XX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</si>
  <si>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</si>
  <si>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</si>
  <si>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</si>
  <si>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</si>
  <si>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</si>
  <si>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</si>
  <si>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</si>
  <si>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</si>
  <si>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</si>
  <si>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</si>
  <si>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</si>
  <si>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</si>
  <si>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</si>
  <si>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</si>
  <si>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</si>
  <si>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</si>
  <si>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Observaciones (b5)</t>
  </si>
  <si>
    <t xml:space="preserve">JUSTIFICACIÓN DE LA SUBVENCIÓN </t>
  </si>
  <si>
    <t>1.- PRESUPUESTO FINAL DE GASTOS</t>
  </si>
  <si>
    <t>2.- PRESUPUESTO FINAL DE INGRESOS</t>
  </si>
  <si>
    <t xml:space="preserve">Total Gastos: </t>
  </si>
  <si>
    <t>08.2</t>
  </si>
  <si>
    <t>08.1</t>
  </si>
  <si>
    <t>07.2</t>
  </si>
  <si>
    <t>07.1</t>
  </si>
  <si>
    <t>06.2</t>
  </si>
  <si>
    <t>06.1</t>
  </si>
  <si>
    <t>05.2</t>
  </si>
  <si>
    <t>05.1</t>
  </si>
  <si>
    <t>04.2</t>
  </si>
  <si>
    <t>04.1</t>
  </si>
  <si>
    <t>03.2</t>
  </si>
  <si>
    <t>03.1</t>
  </si>
  <si>
    <t>02.2</t>
  </si>
  <si>
    <t>02.1</t>
  </si>
  <si>
    <t>02. Gastos por personal ajeno dedicado a la promoción difusión</t>
  </si>
  <si>
    <t>01.2</t>
  </si>
  <si>
    <t>01.1</t>
  </si>
  <si>
    <t>01. Gastos por personal propio dedicado a la promoción difusión</t>
  </si>
  <si>
    <t>OBSERVACIONES RESPECTO AL PRESUPUESTO / (máximo 500 caracteres)</t>
  </si>
  <si>
    <t xml:space="preserve">05 .Inversión en nuevos soportes y elementos específicos de promoción  (audivisual / on-line) </t>
  </si>
  <si>
    <t>04. Publicidad en medios y  acciones  o elementos de comunicación y publicidad.</t>
  </si>
  <si>
    <t xml:space="preserve">Fechas / Nombre del evento / Lugar  / </t>
  </si>
  <si>
    <t>Lenguas en que se actualiza (especificar)  / Observaciones</t>
  </si>
  <si>
    <t>LP</t>
  </si>
  <si>
    <t>EP</t>
  </si>
  <si>
    <t>Otros / colaboraciones / …</t>
  </si>
  <si>
    <t>en Euskal Herria</t>
  </si>
  <si>
    <t>Nº  de mujeres</t>
  </si>
  <si>
    <t>Ver 'OBSERVACIONES':  y  Justificación de las subvenciones</t>
  </si>
  <si>
    <t>% Inicial / final</t>
  </si>
  <si>
    <t>Subvención  Gobierno Vasco</t>
  </si>
  <si>
    <t>Subvención otorogada en esta convocatoria</t>
  </si>
  <si>
    <t>SOLICITANTE</t>
  </si>
  <si>
    <t>PROYECTO</t>
  </si>
  <si>
    <t xml:space="preserve">Presupuesto total </t>
  </si>
  <si>
    <t>Cantidad solicitada</t>
  </si>
  <si>
    <t xml:space="preserve">A3).- Inversión en soportes y elementos específicos de promoción  (audivisual / on-line) </t>
  </si>
  <si>
    <t>A4).- Nivel de autofinanciación (%)</t>
  </si>
  <si>
    <t>B2).- Discos de la formación</t>
  </si>
  <si>
    <t>B5).- Utilización del euskara - % repertorio</t>
  </si>
  <si>
    <t>A2).-Contratación de personas o para la Promocion / Difusión - Presupuesto previsto</t>
  </si>
  <si>
    <t>% / Presupuesto</t>
  </si>
  <si>
    <t>%  / Presupuesto</t>
  </si>
  <si>
    <r>
      <t>A1).- Subvenciones del Departamento de Cultura a la P</t>
    </r>
    <r>
      <rPr>
        <u/>
        <sz val="11"/>
        <color theme="1"/>
        <rFont val="Calibri"/>
        <family val="2"/>
      </rPr>
      <t>roducción musical  en 2022 y/o en 2023</t>
    </r>
  </si>
  <si>
    <t>A5).- Asistencia a ferias o eventos profesionales en los años 2022 y 2023</t>
  </si>
  <si>
    <t>Observaciones (b1) (200 caracteres - en caso necesario, extender en la Memoria)</t>
  </si>
  <si>
    <t>Singles</t>
  </si>
  <si>
    <t>Nº total de componentes del grupo</t>
  </si>
  <si>
    <t xml:space="preserve"> En su caso, indicar referencias a formaciones  musicales anteriores (Ver  'Requisitos de acceso)</t>
  </si>
  <si>
    <t xml:space="preserve"> / (max. 250 caracteres - o  extender en la Memoria-</t>
  </si>
  <si>
    <t xml:space="preserve">Finalidad, objetivos y actividades previstas  en el proyecto  (2024-25)   /   -máximo 250 caracteres (presentar además  Memoria breve) </t>
  </si>
  <si>
    <t>FORMACIÓN MUSICAL OBJETO DEL PROYECTO</t>
  </si>
  <si>
    <t>04. Publicidad en medios y  acciones   o elementos de comunicación y publicidad.</t>
  </si>
  <si>
    <t>PRTO. INICIAL</t>
  </si>
  <si>
    <t>PRTO. EJECUTADO</t>
  </si>
  <si>
    <t>RESPONSABLE DE LA SOLICITUD</t>
  </si>
  <si>
    <t>FECHA</t>
  </si>
  <si>
    <t>FECHA JUSTIFICACIÓN</t>
  </si>
  <si>
    <t>XX/XX/2025</t>
  </si>
  <si>
    <t>1.- DATOS SOLICITUD</t>
  </si>
  <si>
    <t xml:space="preserve">PERSONA / ENTIDAD </t>
  </si>
  <si>
    <t>FORMACIÓN O ARTISTA</t>
  </si>
  <si>
    <t>SALA / TEATRO / FESTIVAL</t>
  </si>
  <si>
    <t>LOCALIDAD</t>
  </si>
  <si>
    <t xml:space="preserve">EH / COM. AUTÓNOMA / ESTADO </t>
  </si>
  <si>
    <t>OBSERVACIONES</t>
  </si>
  <si>
    <r>
      <t xml:space="preserve">1.- PRESUPUESTO DE GASTOS </t>
    </r>
    <r>
      <rPr>
        <sz val="12"/>
        <color theme="0"/>
        <rFont val="Calibri"/>
        <family val="2"/>
        <scheme val="minor"/>
      </rPr>
      <t>(debe detallarse el objeto / concepto de cada gasto previsto)</t>
    </r>
  </si>
  <si>
    <r>
      <t xml:space="preserve">Al cumplimentar la relación clasificada de los gastos de la actividad </t>
    </r>
    <r>
      <rPr>
        <u/>
        <sz val="9"/>
        <rFont val="Calibri"/>
        <family val="2"/>
      </rPr>
      <t>deberán especificarse los siguientes datos:</t>
    </r>
  </si>
  <si>
    <r>
      <rPr>
        <b/>
        <sz val="12"/>
        <color rgb="FFC00000"/>
        <rFont val="Calibri"/>
        <family val="2"/>
      </rPr>
      <t xml:space="preserve">** AÑADIR LÍNEAS: </t>
    </r>
    <r>
      <rPr>
        <sz val="10"/>
        <color rgb="FFC00000"/>
        <rFont val="Calibri"/>
        <family val="2"/>
      </rPr>
      <t>en el bloque  correspondiente, colocarse debajo de la última línea utilizada / seleccionar linea /  botón derecho / INSERTAR / rellenar nuevo código y resto de información.</t>
    </r>
  </si>
  <si>
    <r>
      <t xml:space="preserve">** AÑADIR LÍNEAS: </t>
    </r>
    <r>
      <rPr>
        <sz val="11"/>
        <color rgb="FFA82800"/>
        <rFont val="Calibri"/>
        <family val="2"/>
      </rPr>
      <t>en el bloque  correspondiente, colocarse debajo de la última línea utilizada / seleccionar linea /  botón derecho / INSERTAR / rellenar nuevo código y resto de información.</t>
    </r>
  </si>
  <si>
    <r>
      <rPr>
        <b/>
        <sz val="11"/>
        <color rgb="FFC00000"/>
        <rFont val="Calibri"/>
        <family val="2"/>
        <scheme val="minor"/>
      </rPr>
      <t xml:space="preserve">** AÑADIR LÍNEAS: </t>
    </r>
    <r>
      <rPr>
        <sz val="10"/>
        <color rgb="FFC00000"/>
        <rFont val="Calibri"/>
        <family val="2"/>
        <scheme val="minor"/>
      </rPr>
      <t>en el bloque  correspondiente, colocarse debajo de la última línea utilizada / seleccionar linea /  botón derecho / INSERTAR / rellenar nuevo código y resto de información.</t>
    </r>
  </si>
  <si>
    <r>
      <rPr>
        <b/>
        <sz val="11"/>
        <color rgb="FFC00000"/>
        <rFont val="Calibri"/>
        <family val="2"/>
      </rPr>
      <t>** AÑADIR LÍNEAS</t>
    </r>
    <r>
      <rPr>
        <sz val="11"/>
        <color rgb="FFC00000"/>
        <rFont val="Calibri"/>
        <family val="2"/>
      </rPr>
      <t>: colocarse debajo de la última línea utilizada ( a partir de la 16) / seleccionar linea /  botón derecho / INSERTAR / rellenar nuevo Nº y resto de información.</t>
    </r>
  </si>
  <si>
    <t>Observaciones generales sobre el proyecto  / max. 500 caracteres</t>
  </si>
  <si>
    <t>S3.-PRESUPUESTO DE GASTOS E INGRESOS DEL PROYECTO</t>
  </si>
  <si>
    <t>J1.- BALANCE FINAL DE GASTOS E INGRESOS DEL PROYECTO EJECUTADO (DECLARACIÓN RESPONSABLE)</t>
  </si>
  <si>
    <t xml:space="preserve">J2.- RELACIÓN CLASIFICADA DE LOS  DOCUMENTOS JUSTIFICATIVOS DEL GASTO </t>
  </si>
  <si>
    <t xml:space="preserve">S1.-DATOS GENERALES </t>
  </si>
  <si>
    <t xml:space="preserve">1.- SOLICITANTE / DATOS GENERALES </t>
  </si>
  <si>
    <t>FORMACIÓN  (O PROYECTO)  MUSICAL   (Objeto de la solicitud)</t>
  </si>
  <si>
    <t>Proyecto subvencionado (formación musical / título)</t>
  </si>
  <si>
    <t>Subv. (€)</t>
  </si>
  <si>
    <t>Total trabajos promoción / difusión</t>
  </si>
  <si>
    <t>Persona(s) prticipante(s)</t>
  </si>
  <si>
    <t>A6).- Web  de la formación  (contenidos mínimos: biografia y perfil de la formación musical / referencias artísticas / gira actual -e historial-</t>
  </si>
  <si>
    <t>Esteka 'on-line'</t>
  </si>
  <si>
    <t>B.- Perfil y trayectoria del artista o formación objeto de la solicitud</t>
  </si>
  <si>
    <t xml:space="preserve">B1).- Antigüedad de la formación musical (actividad profesional) </t>
  </si>
  <si>
    <t>B3).-Conciertos de la formación en los años 2022 y 2023  (en la Hoja S2 debe aportarse relación completa)</t>
  </si>
  <si>
    <t>B4).-  Participación de la mujer (Liderazgo y resto de componentes)</t>
  </si>
  <si>
    <r>
      <t xml:space="preserve">S2.- RELACIÓN DE CONCIERTOS REALIZADOS - </t>
    </r>
    <r>
      <rPr>
        <b/>
        <i/>
        <sz val="14"/>
        <color theme="0"/>
        <rFont val="Calibri"/>
        <family val="2"/>
      </rPr>
      <t xml:space="preserve">2022 -  2023 -                                      / (o bien, entre 2020 y  2023 - Artículo 23.1.a) - Requisitos de acceso-) </t>
    </r>
  </si>
  <si>
    <r>
      <t>B.- PRESUPUESTO DE INGRESOS</t>
    </r>
    <r>
      <rPr>
        <sz val="12"/>
        <color theme="0"/>
        <rFont val="Calibri"/>
        <family val="2"/>
        <scheme val="minor"/>
      </rPr>
      <t xml:space="preserve"> (Detallar origen)</t>
    </r>
  </si>
  <si>
    <t xml:space="preserve"> Gobierno Vasco</t>
  </si>
  <si>
    <t xml:space="preserve">Dpto. de Cultura - Cantidad solicitada en esta convocatoria </t>
  </si>
  <si>
    <t>CONVOCATORIA DE SUBVENCIONES PARA LA PROMOCIÓN Y DISTRIBUCIÓN - 2024</t>
  </si>
  <si>
    <t xml:space="preserve">CONVOCATORIA DE SUBVENCIONES PARA LA PROMOCIÓN Y DISTRIBUCIÓN - 2024 </t>
  </si>
  <si>
    <t>CONVOCATORIA DE SUBVENCIONES PARA LA PROMOCIÓN Y DISTRIBUCIÓN  - 2024</t>
  </si>
  <si>
    <t>A) ORD</t>
  </si>
  <si>
    <t>B) TIPO</t>
  </si>
  <si>
    <t>C) NÚMERO</t>
  </si>
  <si>
    <t>D) FECHA</t>
  </si>
  <si>
    <t>E) EMISOR</t>
  </si>
  <si>
    <t>F) CONCEPTO</t>
  </si>
  <si>
    <t>G) IMPORTE</t>
  </si>
  <si>
    <t>A) ORD_N.º n correlativo del justificante de gasto</t>
  </si>
  <si>
    <t>B) TIPO de justificación de gasto. Especificar si el justificante es factura, nómina o TC1 y TC2. En caso de ser cooperativas o personas físicas, los documentos equivalentes a aquellos.</t>
  </si>
  <si>
    <t>C) NÚMERO identificativo del justificante de gasto:  si el justificante es una factura, el número que se le haya dado y, en su caso, la serie.</t>
  </si>
  <si>
    <t>D) FECHA del justificante de gasto. Fecha de emisión de la factura. Si es nómina, el mes al que corresponde.</t>
  </si>
  <si>
    <t>E) EMISOR  del justificante de gasto: Nombre y apellidos o denominación social del emisor de la factura. En el caso de las nóminas, nombre y apellidos del empleado.</t>
  </si>
  <si>
    <t>G) IMPORTE del justificante de gasto. Especificar el importe total de la factura o nómina.</t>
  </si>
  <si>
    <t>F) CONCPETO del justificante de gasto. El concepto que figura en la factura.</t>
  </si>
  <si>
    <t>FECHA (A / M / D)</t>
  </si>
  <si>
    <t>BENEFICIARIO/A</t>
  </si>
  <si>
    <t>BENEFICIARIO /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</si>
</sst>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[$€]_-;\-* #,##0.00[$€]_-;_-* &quot;-&quot;??[$€]_-;_-@_-"/>
    <numFmt numFmtId="166" formatCode="#,##0.00_ ;\-#,##0.00\ "/>
    <numFmt numFmtId="167" formatCode="#,##0.00\ _€"/>
  </numFmts>
  <fonts count="69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0"/>
      <color indexed="12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800080"/>
      <name val="Calibri"/>
      <family val="2"/>
    </font>
    <font>
      <b/>
      <sz val="12"/>
      <color rgb="FFC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1"/>
      <name val="Calibri"/>
      <family val="2"/>
      <scheme val="minor"/>
    </font>
    <font>
      <sz val="12"/>
      <color rgb="FFC0000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0000FF"/>
      <name val="Calibri"/>
      <family val="2"/>
    </font>
    <font>
      <sz val="11"/>
      <color rgb="FFC00000"/>
      <name val="Calibri"/>
      <family val="2"/>
    </font>
    <font>
      <b/>
      <sz val="14"/>
      <color theme="0"/>
      <name val="Calibri"/>
      <family val="2"/>
    </font>
    <font>
      <b/>
      <i/>
      <sz val="14"/>
      <color theme="0"/>
      <name val="Calibri"/>
      <family val="2"/>
    </font>
    <font>
      <b/>
      <sz val="12"/>
      <color rgb="FFCC3300"/>
      <name val="Calibri"/>
      <family val="2"/>
    </font>
    <font>
      <sz val="11"/>
      <color rgb="FF0000FF"/>
      <name val="Calibri"/>
      <family val="2"/>
      <scheme val="minor"/>
    </font>
    <font>
      <sz val="11"/>
      <color rgb="FF005EA4"/>
      <name val="Calibri"/>
      <family val="2"/>
      <scheme val="minor"/>
    </font>
    <font>
      <sz val="13"/>
      <color rgb="FF0000FF"/>
      <name val="Calibri"/>
      <family val="2"/>
    </font>
    <font>
      <sz val="12"/>
      <name val="Calibri"/>
      <family val="2"/>
      <scheme val="minor"/>
    </font>
    <font>
      <u/>
      <sz val="9"/>
      <name val="Calibri"/>
      <family val="2"/>
    </font>
    <font>
      <b/>
      <sz val="11"/>
      <color rgb="FFC00000"/>
      <name val="Calibri"/>
      <family val="2"/>
    </font>
    <font>
      <b/>
      <sz val="11"/>
      <color rgb="FFA82800"/>
      <name val="Calibri"/>
      <family val="2"/>
    </font>
    <font>
      <sz val="11"/>
      <color rgb="FFA82800"/>
      <name val="Calibri"/>
      <family val="2"/>
    </font>
    <font>
      <sz val="13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A82800"/>
        <bgColor indexed="64"/>
      </patternFill>
    </fill>
    <fill>
      <patternFill patternType="solid">
        <fgColor rgb="FF5183B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2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428">
    <xf numFmtId="0" fontId="0" fillId="0" borderId="0" xfId="0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5" borderId="9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1" fillId="7" borderId="3" xfId="0" applyFont="1" applyFill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6" fillId="9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27" fillId="9" borderId="0" xfId="0" applyFont="1" applyFill="1" applyAlignment="1">
      <alignment vertical="center"/>
    </xf>
    <xf numFmtId="164" fontId="34" fillId="8" borderId="9" xfId="0" applyNumberFormat="1" applyFont="1" applyFill="1" applyBorder="1" applyAlignment="1" applyProtection="1">
      <alignment horizontal="left" vertical="center"/>
      <protection locked="0"/>
    </xf>
    <xf numFmtId="0" fontId="31" fillId="9" borderId="0" xfId="0" applyFont="1" applyFill="1" applyAlignment="1">
      <alignment vertical="center"/>
    </xf>
    <xf numFmtId="0" fontId="31" fillId="11" borderId="9" xfId="0" applyFont="1" applyFill="1" applyBorder="1" applyAlignment="1">
      <alignment horizontal="left" vertical="center" indent="1"/>
    </xf>
    <xf numFmtId="164" fontId="31" fillId="11" borderId="9" xfId="0" applyNumberFormat="1" applyFont="1" applyFill="1" applyBorder="1" applyAlignment="1">
      <alignment horizontal="left" vertical="center"/>
    </xf>
    <xf numFmtId="0" fontId="34" fillId="8" borderId="9" xfId="0" applyFont="1" applyFill="1" applyBorder="1" applyAlignment="1" applyProtection="1">
      <alignment horizontal="left" vertical="center" indent="1"/>
      <protection locked="0"/>
    </xf>
    <xf numFmtId="4" fontId="34" fillId="8" borderId="9" xfId="3" applyNumberFormat="1" applyFont="1" applyFill="1" applyBorder="1" applyAlignment="1" applyProtection="1">
      <alignment horizontal="right" vertical="center" indent="1"/>
      <protection locked="0"/>
    </xf>
    <xf numFmtId="4" fontId="33" fillId="10" borderId="9" xfId="1" applyNumberFormat="1" applyFont="1" applyFill="1" applyBorder="1" applyAlignment="1" applyProtection="1">
      <alignment horizontal="right" vertical="center" indent="1"/>
    </xf>
    <xf numFmtId="10" fontId="33" fillId="10" borderId="9" xfId="7" applyNumberFormat="1" applyFont="1" applyFill="1" applyBorder="1" applyAlignment="1" applyProtection="1">
      <alignment horizontal="right" vertical="center" indent="1"/>
    </xf>
    <xf numFmtId="4" fontId="33" fillId="10" borderId="9" xfId="3" applyNumberFormat="1" applyFont="1" applyFill="1" applyBorder="1" applyAlignment="1" applyProtection="1">
      <alignment horizontal="right" vertical="center" indent="1"/>
    </xf>
    <xf numFmtId="4" fontId="36" fillId="10" borderId="9" xfId="1" applyNumberFormat="1" applyFont="1" applyFill="1" applyBorder="1" applyAlignment="1" applyProtection="1">
      <alignment vertical="center"/>
    </xf>
    <xf numFmtId="10" fontId="36" fillId="10" borderId="9" xfId="7" applyNumberFormat="1" applyFont="1" applyFill="1" applyBorder="1" applyAlignment="1" applyProtection="1">
      <alignment horizontal="right" vertical="center" indent="1"/>
    </xf>
    <xf numFmtId="0" fontId="34" fillId="8" borderId="9" xfId="0" applyFont="1" applyFill="1" applyBorder="1" applyAlignment="1">
      <alignment horizontal="left" vertical="center" indent="1"/>
    </xf>
    <xf numFmtId="0" fontId="31" fillId="11" borderId="2" xfId="0" applyFont="1" applyFill="1" applyBorder="1" applyAlignment="1">
      <alignment vertical="center"/>
    </xf>
    <xf numFmtId="0" fontId="3" fillId="11" borderId="0" xfId="0" applyFont="1" applyFill="1" applyAlignment="1">
      <alignment vertical="center"/>
    </xf>
    <xf numFmtId="0" fontId="18" fillId="9" borderId="0" xfId="0" applyFont="1" applyFill="1" applyAlignment="1">
      <alignment wrapText="1"/>
    </xf>
    <xf numFmtId="0" fontId="0" fillId="9" borderId="0" xfId="0" applyFill="1"/>
    <xf numFmtId="0" fontId="3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left" vertical="center"/>
    </xf>
    <xf numFmtId="0" fontId="7" fillId="11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11" borderId="7" xfId="0" applyFont="1" applyFill="1" applyBorder="1" applyAlignment="1">
      <alignment vertical="center"/>
    </xf>
    <xf numFmtId="0" fontId="31" fillId="11" borderId="1" xfId="0" applyFont="1" applyFill="1" applyBorder="1" applyAlignment="1">
      <alignment vertical="center"/>
    </xf>
    <xf numFmtId="0" fontId="31" fillId="11" borderId="4" xfId="0" applyFont="1" applyFill="1" applyBorder="1" applyAlignment="1" applyProtection="1">
      <alignment vertical="center"/>
      <protection locked="0"/>
    </xf>
    <xf numFmtId="0" fontId="31" fillId="11" borderId="5" xfId="0" applyFont="1" applyFill="1" applyBorder="1" applyAlignment="1" applyProtection="1">
      <alignment vertical="center"/>
      <protection locked="0"/>
    </xf>
    <xf numFmtId="0" fontId="0" fillId="8" borderId="0" xfId="0" applyFill="1"/>
    <xf numFmtId="0" fontId="3" fillId="11" borderId="5" xfId="0" applyFont="1" applyFill="1" applyBorder="1" applyAlignment="1">
      <alignment horizontal="center" vertical="center"/>
    </xf>
    <xf numFmtId="14" fontId="16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>
      <alignment horizontal="center" vertical="center"/>
    </xf>
    <xf numFmtId="0" fontId="16" fillId="8" borderId="9" xfId="0" applyFont="1" applyFill="1" applyBorder="1" applyAlignment="1" applyProtection="1">
      <alignment horizontal="left" vertical="center" wrapText="1" indent="1"/>
      <protection locked="0"/>
    </xf>
    <xf numFmtId="0" fontId="7" fillId="11" borderId="2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2" xfId="0" applyFont="1" applyFill="1" applyBorder="1" applyAlignment="1" applyProtection="1">
      <alignment horizontal="center" vertical="center"/>
      <protection locked="0"/>
    </xf>
    <xf numFmtId="0" fontId="31" fillId="12" borderId="0" xfId="5" applyFont="1" applyFill="1" applyAlignment="1">
      <alignment vertical="center"/>
    </xf>
    <xf numFmtId="0" fontId="31" fillId="9" borderId="0" xfId="5" applyFont="1" applyFill="1" applyAlignment="1">
      <alignment vertical="center"/>
    </xf>
    <xf numFmtId="0" fontId="31" fillId="11" borderId="2" xfId="5" applyFont="1" applyFill="1" applyBorder="1" applyAlignment="1">
      <alignment vertical="center"/>
    </xf>
    <xf numFmtId="0" fontId="35" fillId="11" borderId="17" xfId="5" applyFont="1" applyFill="1" applyBorder="1" applyAlignment="1">
      <alignment vertical="center"/>
    </xf>
    <xf numFmtId="0" fontId="35" fillId="11" borderId="18" xfId="5" applyFont="1" applyFill="1" applyBorder="1" applyAlignment="1">
      <alignment vertical="center"/>
    </xf>
    <xf numFmtId="0" fontId="35" fillId="11" borderId="19" xfId="5" applyFont="1" applyFill="1" applyBorder="1" applyAlignment="1">
      <alignment vertical="center"/>
    </xf>
    <xf numFmtId="167" fontId="33" fillId="10" borderId="9" xfId="1" applyNumberFormat="1" applyFont="1" applyFill="1" applyBorder="1" applyAlignment="1" applyProtection="1">
      <alignment horizontal="right" vertical="center"/>
    </xf>
    <xf numFmtId="10" fontId="33" fillId="10" borderId="9" xfId="7" applyNumberFormat="1" applyFont="1" applyFill="1" applyBorder="1" applyAlignment="1" applyProtection="1">
      <alignment horizontal="right" vertical="center"/>
    </xf>
    <xf numFmtId="0" fontId="34" fillId="8" borderId="9" xfId="5" applyFont="1" applyFill="1" applyBorder="1" applyAlignment="1">
      <alignment horizontal="left" vertical="center" indent="1"/>
    </xf>
    <xf numFmtId="164" fontId="34" fillId="8" borderId="9" xfId="5" applyNumberFormat="1" applyFont="1" applyFill="1" applyBorder="1" applyAlignment="1" applyProtection="1">
      <alignment horizontal="left" vertical="center"/>
      <protection locked="0"/>
    </xf>
    <xf numFmtId="0" fontId="31" fillId="11" borderId="0" xfId="5" applyFont="1" applyFill="1" applyAlignment="1">
      <alignment vertical="center"/>
    </xf>
    <xf numFmtId="0" fontId="31" fillId="12" borderId="0" xfId="5" applyFont="1" applyFill="1" applyAlignment="1" applyProtection="1">
      <alignment vertical="center"/>
      <protection locked="0"/>
    </xf>
    <xf numFmtId="0" fontId="34" fillId="8" borderId="9" xfId="5" applyFont="1" applyFill="1" applyBorder="1" applyAlignment="1" applyProtection="1">
      <alignment horizontal="left" vertical="center" indent="1"/>
      <protection locked="0"/>
    </xf>
    <xf numFmtId="0" fontId="31" fillId="11" borderId="0" xfId="5" applyFont="1" applyFill="1" applyAlignment="1" applyProtection="1">
      <alignment vertical="center"/>
      <protection locked="0"/>
    </xf>
    <xf numFmtId="0" fontId="31" fillId="11" borderId="2" xfId="5" applyFont="1" applyFill="1" applyBorder="1" applyAlignment="1" applyProtection="1">
      <alignment vertical="center"/>
      <protection locked="0"/>
    </xf>
    <xf numFmtId="0" fontId="31" fillId="9" borderId="0" xfId="5" applyFont="1" applyFill="1" applyAlignment="1" applyProtection="1">
      <alignment vertical="center"/>
      <protection locked="0"/>
    </xf>
    <xf numFmtId="0" fontId="31" fillId="8" borderId="9" xfId="5" applyFont="1" applyFill="1" applyBorder="1" applyAlignment="1" applyProtection="1">
      <alignment horizontal="left" vertical="center" indent="1"/>
      <protection locked="0"/>
    </xf>
    <xf numFmtId="0" fontId="35" fillId="11" borderId="18" xfId="5" applyFont="1" applyFill="1" applyBorder="1" applyAlignment="1" applyProtection="1">
      <alignment vertical="center"/>
      <protection locked="0"/>
    </xf>
    <xf numFmtId="4" fontId="36" fillId="10" borderId="9" xfId="7" applyNumberFormat="1" applyFont="1" applyFill="1" applyBorder="1" applyAlignment="1" applyProtection="1">
      <alignment horizontal="right" vertical="center"/>
    </xf>
    <xf numFmtId="10" fontId="36" fillId="10" borderId="9" xfId="7" applyNumberFormat="1" applyFont="1" applyFill="1" applyBorder="1" applyAlignment="1" applyProtection="1">
      <alignment horizontal="right" vertical="center"/>
    </xf>
    <xf numFmtId="167" fontId="33" fillId="10" borderId="9" xfId="1" applyNumberFormat="1" applyFont="1" applyFill="1" applyBorder="1" applyAlignment="1" applyProtection="1">
      <alignment horizontal="right" vertical="center" indent="1"/>
    </xf>
    <xf numFmtId="0" fontId="31" fillId="11" borderId="9" xfId="5" applyFont="1" applyFill="1" applyBorder="1" applyAlignment="1">
      <alignment horizontal="left" vertical="center" indent="1"/>
    </xf>
    <xf numFmtId="164" fontId="31" fillId="11" borderId="9" xfId="5" applyNumberFormat="1" applyFont="1" applyFill="1" applyBorder="1" applyAlignment="1">
      <alignment horizontal="left" vertical="center"/>
    </xf>
    <xf numFmtId="164" fontId="34" fillId="8" borderId="9" xfId="5" applyNumberFormat="1" applyFont="1" applyFill="1" applyBorder="1" applyAlignment="1">
      <alignment horizontal="left" vertical="center"/>
    </xf>
    <xf numFmtId="167" fontId="36" fillId="10" borderId="9" xfId="1" applyNumberFormat="1" applyFont="1" applyFill="1" applyBorder="1" applyAlignment="1" applyProtection="1">
      <alignment horizontal="right" vertical="center"/>
    </xf>
    <xf numFmtId="4" fontId="31" fillId="12" borderId="0" xfId="5" applyNumberFormat="1" applyFont="1" applyFill="1" applyAlignment="1">
      <alignment vertical="center"/>
    </xf>
    <xf numFmtId="167" fontId="31" fillId="12" borderId="0" xfId="5" applyNumberFormat="1" applyFont="1" applyFill="1" applyAlignment="1">
      <alignment horizontal="right" vertical="center"/>
    </xf>
    <xf numFmtId="10" fontId="31" fillId="12" borderId="0" xfId="5" applyNumberFormat="1" applyFont="1" applyFill="1" applyAlignment="1">
      <alignment vertical="center"/>
    </xf>
    <xf numFmtId="4" fontId="31" fillId="9" borderId="0" xfId="5" applyNumberFormat="1" applyFont="1" applyFill="1" applyAlignment="1">
      <alignment vertical="center"/>
    </xf>
    <xf numFmtId="167" fontId="31" fillId="9" borderId="0" xfId="5" applyNumberFormat="1" applyFont="1" applyFill="1" applyAlignment="1">
      <alignment horizontal="right" vertical="center"/>
    </xf>
    <xf numFmtId="10" fontId="31" fillId="9" borderId="0" xfId="5" applyNumberFormat="1" applyFont="1" applyFill="1" applyAlignment="1">
      <alignment vertical="center"/>
    </xf>
    <xf numFmtId="0" fontId="3" fillId="9" borderId="0" xfId="5" applyFill="1" applyAlignment="1">
      <alignment vertical="center"/>
    </xf>
    <xf numFmtId="0" fontId="3" fillId="12" borderId="0" xfId="5" applyFill="1" applyAlignment="1">
      <alignment vertical="center"/>
    </xf>
    <xf numFmtId="4" fontId="18" fillId="12" borderId="0" xfId="5" applyNumberFormat="1" applyFont="1" applyFill="1" applyAlignment="1">
      <alignment vertical="center"/>
    </xf>
    <xf numFmtId="0" fontId="28" fillId="9" borderId="0" xfId="5" applyFont="1" applyFill="1" applyAlignment="1">
      <alignment vertical="center"/>
    </xf>
    <xf numFmtId="0" fontId="28" fillId="12" borderId="0" xfId="5" applyFont="1" applyFill="1" applyAlignment="1">
      <alignment vertical="center"/>
    </xf>
    <xf numFmtId="0" fontId="3" fillId="9" borderId="0" xfId="5" applyFill="1" applyAlignment="1" applyProtection="1">
      <alignment vertical="center"/>
      <protection locked="0"/>
    </xf>
    <xf numFmtId="0" fontId="3" fillId="12" borderId="0" xfId="5" applyFill="1" applyAlignment="1" applyProtection="1">
      <alignment vertical="center"/>
      <protection locked="0"/>
    </xf>
    <xf numFmtId="4" fontId="37" fillId="8" borderId="9" xfId="5" applyNumberFormat="1" applyFont="1" applyFill="1" applyBorder="1" applyAlignment="1" applyProtection="1">
      <alignment horizontal="right" vertical="center" indent="1"/>
      <protection locked="0"/>
    </xf>
    <xf numFmtId="4" fontId="37" fillId="8" borderId="9" xfId="5" applyNumberFormat="1" applyFont="1" applyFill="1" applyBorder="1" applyAlignment="1" applyProtection="1">
      <alignment horizontal="left" vertical="center" indent="1"/>
      <protection locked="0"/>
    </xf>
    <xf numFmtId="14" fontId="37" fillId="8" borderId="9" xfId="5" applyNumberFormat="1" applyFont="1" applyFill="1" applyBorder="1" applyAlignment="1" applyProtection="1">
      <alignment horizontal="center" vertical="center"/>
      <protection locked="0"/>
    </xf>
    <xf numFmtId="49" fontId="37" fillId="8" borderId="9" xfId="5" applyNumberFormat="1" applyFont="1" applyFill="1" applyBorder="1" applyAlignment="1" applyProtection="1">
      <alignment horizontal="left" vertical="center" indent="1"/>
      <protection locked="0"/>
    </xf>
    <xf numFmtId="3" fontId="37" fillId="8" borderId="9" xfId="5" quotePrefix="1" applyNumberFormat="1" applyFont="1" applyFill="1" applyBorder="1" applyAlignment="1" applyProtection="1">
      <alignment horizontal="center" vertical="center"/>
      <protection locked="0"/>
    </xf>
    <xf numFmtId="3" fontId="37" fillId="8" borderId="9" xfId="5" quotePrefix="1" applyNumberFormat="1" applyFont="1" applyFill="1" applyBorder="1" applyAlignment="1">
      <alignment horizontal="center" vertical="center"/>
    </xf>
    <xf numFmtId="3" fontId="37" fillId="8" borderId="9" xfId="5" applyNumberFormat="1" applyFont="1" applyFill="1" applyBorder="1" applyAlignment="1" applyProtection="1">
      <alignment horizontal="center" vertical="center"/>
      <protection locked="0"/>
    </xf>
    <xf numFmtId="3" fontId="37" fillId="8" borderId="9" xfId="5" applyNumberFormat="1" applyFont="1" applyFill="1" applyBorder="1" applyAlignment="1">
      <alignment horizontal="center" vertical="center"/>
    </xf>
    <xf numFmtId="0" fontId="26" fillId="9" borderId="2" xfId="5" applyFont="1" applyFill="1" applyBorder="1" applyAlignment="1">
      <alignment horizontal="left" vertical="center" wrapText="1" indent="3"/>
    </xf>
    <xf numFmtId="0" fontId="26" fillId="9" borderId="0" xfId="5" applyFont="1" applyFill="1" applyAlignment="1">
      <alignment horizontal="left" vertical="center" wrapText="1" indent="3"/>
    </xf>
    <xf numFmtId="0" fontId="26" fillId="9" borderId="1" xfId="5" applyFont="1" applyFill="1" applyBorder="1" applyAlignment="1">
      <alignment horizontal="left" vertical="center" wrapText="1" indent="3"/>
    </xf>
    <xf numFmtId="0" fontId="45" fillId="12" borderId="0" xfId="5" applyFont="1" applyFill="1" applyAlignment="1">
      <alignment horizontal="center" vertical="center"/>
    </xf>
    <xf numFmtId="0" fontId="33" fillId="10" borderId="9" xfId="0" applyFont="1" applyFill="1" applyBorder="1" applyAlignment="1">
      <alignment horizontal="left" vertical="center"/>
    </xf>
    <xf numFmtId="0" fontId="30" fillId="9" borderId="0" xfId="0" applyFont="1" applyFill="1" applyAlignment="1">
      <alignment wrapText="1"/>
    </xf>
    <xf numFmtId="0" fontId="30" fillId="9" borderId="0" xfId="0" applyFont="1" applyFill="1" applyAlignment="1">
      <alignment vertical="center" wrapText="1"/>
    </xf>
    <xf numFmtId="4" fontId="31" fillId="9" borderId="0" xfId="0" applyNumberFormat="1" applyFont="1" applyFill="1" applyAlignment="1">
      <alignment vertical="center"/>
    </xf>
    <xf numFmtId="10" fontId="31" fillId="9" borderId="0" xfId="0" applyNumberFormat="1" applyFont="1" applyFill="1" applyAlignment="1">
      <alignment vertical="center"/>
    </xf>
    <xf numFmtId="0" fontId="2" fillId="9" borderId="18" xfId="5" applyFont="1" applyFill="1" applyBorder="1" applyAlignment="1">
      <alignment horizontal="left" vertical="center" indent="1"/>
    </xf>
    <xf numFmtId="0" fontId="2" fillId="9" borderId="19" xfId="5" applyFont="1" applyFill="1" applyBorder="1" applyAlignment="1">
      <alignment horizontal="left" vertical="center" indent="1"/>
    </xf>
    <xf numFmtId="4" fontId="51" fillId="11" borderId="9" xfId="5" applyNumberFormat="1" applyFont="1" applyFill="1" applyBorder="1" applyAlignment="1">
      <alignment horizontal="center" vertical="center"/>
    </xf>
    <xf numFmtId="167" fontId="51" fillId="11" borderId="9" xfId="5" applyNumberFormat="1" applyFont="1" applyFill="1" applyBorder="1" applyAlignment="1">
      <alignment horizontal="center" vertical="center"/>
    </xf>
    <xf numFmtId="10" fontId="51" fillId="11" borderId="9" xfId="5" applyNumberFormat="1" applyFont="1" applyFill="1" applyBorder="1" applyAlignment="1">
      <alignment horizontal="center" vertical="center" wrapText="1"/>
    </xf>
    <xf numFmtId="0" fontId="31" fillId="11" borderId="9" xfId="5" applyFont="1" applyFill="1" applyBorder="1" applyAlignment="1">
      <alignment horizontal="left" vertical="center"/>
    </xf>
    <xf numFmtId="0" fontId="34" fillId="8" borderId="9" xfId="5" applyFont="1" applyFill="1" applyBorder="1" applyAlignment="1">
      <alignment horizontal="left" vertical="center"/>
    </xf>
    <xf numFmtId="0" fontId="26" fillId="9" borderId="17" xfId="5" applyFont="1" applyFill="1" applyBorder="1" applyAlignment="1">
      <alignment horizontal="center" vertical="center"/>
    </xf>
    <xf numFmtId="0" fontId="26" fillId="9" borderId="18" xfId="5" applyFont="1" applyFill="1" applyBorder="1" applyAlignment="1">
      <alignment horizontal="left" vertical="center" wrapText="1" indent="3"/>
    </xf>
    <xf numFmtId="0" fontId="26" fillId="9" borderId="19" xfId="5" applyFont="1" applyFill="1" applyBorder="1" applyAlignment="1">
      <alignment horizontal="left" vertical="center" wrapText="1" indent="3"/>
    </xf>
    <xf numFmtId="0" fontId="26" fillId="11" borderId="9" xfId="0" applyFont="1" applyFill="1" applyBorder="1" applyAlignment="1">
      <alignment horizontal="center" vertical="center"/>
    </xf>
    <xf numFmtId="4" fontId="50" fillId="10" borderId="9" xfId="0" applyNumberFormat="1" applyFont="1" applyFill="1" applyBorder="1" applyAlignment="1">
      <alignment horizontal="center" vertical="center"/>
    </xf>
    <xf numFmtId="10" fontId="50" fillId="10" borderId="9" xfId="0" applyNumberFormat="1" applyFont="1" applyFill="1" applyBorder="1" applyAlignment="1">
      <alignment horizontal="center" vertical="center"/>
    </xf>
    <xf numFmtId="0" fontId="53" fillId="11" borderId="9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right" vertical="center" indent="1"/>
    </xf>
    <xf numFmtId="0" fontId="53" fillId="11" borderId="9" xfId="0" applyFont="1" applyFill="1" applyBorder="1" applyAlignment="1">
      <alignment horizontal="right" vertical="center" indent="1"/>
    </xf>
    <xf numFmtId="0" fontId="26" fillId="9" borderId="9" xfId="5" applyFont="1" applyFill="1" applyBorder="1" applyAlignment="1">
      <alignment horizontal="center" vertical="center" wrapText="1"/>
    </xf>
    <xf numFmtId="0" fontId="53" fillId="9" borderId="9" xfId="5" applyFont="1" applyFill="1" applyBorder="1" applyAlignment="1">
      <alignment horizontal="center" vertical="center" wrapText="1"/>
    </xf>
    <xf numFmtId="0" fontId="53" fillId="9" borderId="0" xfId="0" applyFont="1" applyFill="1" applyAlignment="1">
      <alignment horizontal="center" vertical="center"/>
    </xf>
    <xf numFmtId="0" fontId="53" fillId="9" borderId="9" xfId="5" applyFont="1" applyFill="1" applyBorder="1" applyAlignment="1">
      <alignment horizontal="center" vertical="center"/>
    </xf>
    <xf numFmtId="0" fontId="55" fillId="8" borderId="9" xfId="5" applyFont="1" applyFill="1" applyBorder="1" applyAlignment="1" applyProtection="1">
      <alignment horizontal="center" vertical="center" wrapText="1"/>
      <protection locked="0"/>
    </xf>
    <xf numFmtId="0" fontId="26" fillId="11" borderId="9" xfId="5" applyFont="1" applyFill="1" applyBorder="1" applyAlignment="1">
      <alignment horizontal="right" vertical="center" wrapText="1" indent="1"/>
    </xf>
    <xf numFmtId="0" fontId="56" fillId="10" borderId="9" xfId="5" applyFont="1" applyFill="1" applyBorder="1" applyAlignment="1">
      <alignment horizontal="center" vertical="center"/>
    </xf>
    <xf numFmtId="0" fontId="26" fillId="11" borderId="9" xfId="5" applyFont="1" applyFill="1" applyBorder="1" applyAlignment="1">
      <alignment horizontal="center" vertical="center"/>
    </xf>
    <xf numFmtId="0" fontId="26" fillId="11" borderId="9" xfId="5" applyFont="1" applyFill="1" applyBorder="1" applyAlignment="1">
      <alignment horizontal="center" vertical="center" wrapText="1"/>
    </xf>
    <xf numFmtId="0" fontId="46" fillId="8" borderId="9" xfId="5" applyFont="1" applyFill="1" applyBorder="1" applyAlignment="1">
      <alignment vertical="center" wrapText="1"/>
    </xf>
    <xf numFmtId="0" fontId="55" fillId="8" borderId="9" xfId="0" applyFont="1" applyFill="1" applyBorder="1" applyAlignment="1" applyProtection="1">
      <alignment horizontal="center" vertical="center"/>
      <protection locked="0"/>
    </xf>
    <xf numFmtId="4" fontId="56" fillId="10" borderId="9" xfId="0" applyNumberFormat="1" applyFont="1" applyFill="1" applyBorder="1" applyAlignment="1">
      <alignment horizontal="center" vertical="center"/>
    </xf>
    <xf numFmtId="10" fontId="56" fillId="10" borderId="9" xfId="0" applyNumberFormat="1" applyFont="1" applyFill="1" applyBorder="1" applyAlignment="1">
      <alignment horizontal="center" vertical="center"/>
    </xf>
    <xf numFmtId="0" fontId="55" fillId="8" borderId="9" xfId="5" applyFont="1" applyFill="1" applyBorder="1" applyAlignment="1" applyProtection="1">
      <alignment horizontal="center" vertical="center"/>
      <protection locked="0"/>
    </xf>
    <xf numFmtId="10" fontId="55" fillId="8" borderId="9" xfId="5" applyNumberFormat="1" applyFont="1" applyFill="1" applyBorder="1" applyAlignment="1" applyProtection="1">
      <alignment horizontal="center" vertical="center" wrapText="1"/>
      <protection locked="0"/>
    </xf>
    <xf numFmtId="4" fontId="55" fillId="8" borderId="9" xfId="0" applyNumberFormat="1" applyFont="1" applyFill="1" applyBorder="1" applyAlignment="1" applyProtection="1">
      <alignment horizontal="center" vertical="center"/>
      <protection locked="0"/>
    </xf>
    <xf numFmtId="4" fontId="59" fillId="10" borderId="9" xfId="5" applyNumberFormat="1" applyFont="1" applyFill="1" applyBorder="1" applyAlignment="1">
      <alignment horizontal="right" vertical="center" indent="1"/>
    </xf>
    <xf numFmtId="164" fontId="60" fillId="8" borderId="9" xfId="5" applyNumberFormat="1" applyFont="1" applyFill="1" applyBorder="1" applyAlignment="1">
      <alignment horizontal="left" vertical="center"/>
    </xf>
    <xf numFmtId="0" fontId="26" fillId="8" borderId="9" xfId="5" applyFont="1" applyFill="1" applyBorder="1" applyAlignment="1" applyProtection="1">
      <alignment vertical="center" wrapText="1"/>
      <protection locked="0"/>
    </xf>
    <xf numFmtId="4" fontId="26" fillId="11" borderId="9" xfId="0" applyNumberFormat="1" applyFont="1" applyFill="1" applyBorder="1" applyAlignment="1">
      <alignment horizontal="center" vertical="center"/>
    </xf>
    <xf numFmtId="166" fontId="47" fillId="10" borderId="9" xfId="5" applyNumberFormat="1" applyFont="1" applyFill="1" applyBorder="1" applyAlignment="1">
      <alignment horizontal="center" vertical="center"/>
    </xf>
    <xf numFmtId="0" fontId="56" fillId="10" borderId="9" xfId="5" applyFont="1" applyFill="1" applyBorder="1" applyAlignment="1">
      <alignment vertical="center"/>
    </xf>
    <xf numFmtId="10" fontId="47" fillId="10" borderId="9" xfId="5" applyNumberFormat="1" applyFont="1" applyFill="1" applyBorder="1" applyAlignment="1">
      <alignment horizontal="center" vertical="center"/>
    </xf>
    <xf numFmtId="0" fontId="26" fillId="11" borderId="19" xfId="5" applyFont="1" applyFill="1" applyBorder="1" applyAlignment="1">
      <alignment horizontal="center" vertical="center"/>
    </xf>
    <xf numFmtId="0" fontId="47" fillId="10" borderId="9" xfId="5" applyFont="1" applyFill="1" applyBorder="1" applyAlignment="1">
      <alignment vertical="center"/>
    </xf>
    <xf numFmtId="0" fontId="49" fillId="10" borderId="9" xfId="5" applyFont="1" applyFill="1" applyBorder="1" applyAlignment="1">
      <alignment horizontal="left" vertical="center"/>
    </xf>
    <xf numFmtId="0" fontId="34" fillId="8" borderId="9" xfId="5" applyFont="1" applyFill="1" applyBorder="1" applyAlignment="1">
      <alignment horizontal="center" vertical="center"/>
    </xf>
    <xf numFmtId="0" fontId="49" fillId="10" borderId="9" xfId="5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vertical="center"/>
    </xf>
    <xf numFmtId="0" fontId="7" fillId="12" borderId="0" xfId="5" applyFont="1" applyFill="1" applyAlignment="1">
      <alignment vertical="center"/>
    </xf>
    <xf numFmtId="0" fontId="7" fillId="9" borderId="0" xfId="5" applyFont="1" applyFill="1" applyAlignment="1">
      <alignment vertical="center"/>
    </xf>
    <xf numFmtId="0" fontId="26" fillId="12" borderId="0" xfId="5" applyFont="1" applyFill="1" applyAlignment="1">
      <alignment vertical="center"/>
    </xf>
    <xf numFmtId="4" fontId="65" fillId="10" borderId="9" xfId="5" applyNumberFormat="1" applyFont="1" applyFill="1" applyBorder="1" applyAlignment="1">
      <alignment horizontal="right" vertical="center" indent="1"/>
    </xf>
    <xf numFmtId="0" fontId="26" fillId="9" borderId="0" xfId="5" applyFont="1" applyFill="1" applyAlignment="1">
      <alignment vertical="center"/>
    </xf>
    <xf numFmtId="0" fontId="30" fillId="9" borderId="0" xfId="0" applyFont="1" applyFill="1" applyAlignment="1" applyProtection="1">
      <alignment vertical="center" wrapText="1"/>
      <protection locked="0"/>
    </xf>
    <xf numFmtId="0" fontId="0" fillId="9" borderId="0" xfId="0" applyFill="1" applyProtection="1">
      <protection locked="0"/>
    </xf>
    <xf numFmtId="0" fontId="33" fillId="9" borderId="17" xfId="5" applyFont="1" applyFill="1" applyBorder="1" applyAlignment="1">
      <alignment horizontal="left" vertical="center" indent="1"/>
    </xf>
    <xf numFmtId="0" fontId="66" fillId="9" borderId="18" xfId="5" applyFont="1" applyFill="1" applyBorder="1" applyAlignment="1">
      <alignment vertical="center"/>
    </xf>
    <xf numFmtId="0" fontId="26" fillId="12" borderId="9" xfId="0" quotePrefix="1" applyFont="1" applyFill="1" applyBorder="1" applyAlignment="1" applyProtection="1">
      <alignment horizontal="center" vertical="center" wrapText="1"/>
      <protection locked="0"/>
    </xf>
    <xf numFmtId="0" fontId="26" fillId="12" borderId="9" xfId="0" quotePrefix="1" applyFont="1" applyFill="1" applyBorder="1" applyAlignment="1">
      <alignment horizontal="center" vertical="center" wrapText="1"/>
    </xf>
    <xf numFmtId="0" fontId="26" fillId="9" borderId="9" xfId="5" applyFont="1" applyFill="1" applyBorder="1" applyAlignment="1">
      <alignment horizontal="center" vertical="center"/>
    </xf>
    <xf numFmtId="4" fontId="51" fillId="11" borderId="9" xfId="0" applyNumberFormat="1" applyFont="1" applyFill="1" applyBorder="1" applyAlignment="1">
      <alignment horizontal="center" vertical="center"/>
    </xf>
    <xf numFmtId="10" fontId="51" fillId="11" borderId="9" xfId="0" applyNumberFormat="1" applyFont="1" applyFill="1" applyBorder="1" applyAlignment="1">
      <alignment horizontal="center" vertical="center" wrapText="1"/>
    </xf>
    <xf numFmtId="164" fontId="34" fillId="8" borderId="9" xfId="0" applyNumberFormat="1" applyFont="1" applyFill="1" applyBorder="1" applyAlignment="1">
      <alignment horizontal="right" vertical="center"/>
    </xf>
    <xf numFmtId="4" fontId="28" fillId="11" borderId="9" xfId="5" applyNumberFormat="1" applyFont="1" applyFill="1" applyBorder="1" applyAlignment="1">
      <alignment horizontal="center" vertical="center"/>
    </xf>
    <xf numFmtId="0" fontId="28" fillId="11" borderId="9" xfId="5" applyFont="1" applyFill="1" applyBorder="1" applyAlignment="1">
      <alignment horizontal="center" vertical="center"/>
    </xf>
    <xf numFmtId="14" fontId="16" fillId="8" borderId="9" xfId="8" applyNumberFormat="1" applyFont="1" applyFill="1" applyBorder="1" applyAlignment="1" applyProtection="1">
      <alignment horizontal="center" vertical="center" wrapText="1"/>
      <protection locked="0"/>
    </xf>
    <xf numFmtId="0" fontId="53" fillId="11" borderId="9" xfId="5" applyFont="1" applyFill="1" applyBorder="1" applyAlignment="1">
      <alignment horizontal="center" vertical="center" wrapText="1"/>
    </xf>
    <xf numFmtId="0" fontId="26" fillId="11" borderId="9" xfId="5" applyFont="1" applyFill="1" applyBorder="1" applyAlignment="1">
      <alignment horizontal="left" vertical="center" wrapText="1" indent="1"/>
    </xf>
    <xf numFmtId="0" fontId="26" fillId="11" borderId="17" xfId="8" applyFont="1" applyFill="1" applyBorder="1" applyAlignment="1">
      <alignment horizontal="center" vertical="center" wrapText="1"/>
    </xf>
    <xf numFmtId="0" fontId="26" fillId="11" borderId="18" xfId="8" applyFont="1" applyFill="1" applyBorder="1" applyAlignment="1">
      <alignment horizontal="center" vertical="center" wrapText="1"/>
    </xf>
    <xf numFmtId="0" fontId="26" fillId="11" borderId="19" xfId="8" applyFont="1" applyFill="1" applyBorder="1" applyAlignment="1">
      <alignment horizontal="center" vertical="center" wrapText="1"/>
    </xf>
    <xf numFmtId="0" fontId="37" fillId="8" borderId="17" xfId="5" applyFont="1" applyFill="1" applyBorder="1" applyAlignment="1" applyProtection="1">
      <alignment horizontal="left" vertical="center" wrapText="1"/>
      <protection locked="0"/>
    </xf>
    <xf numFmtId="0" fontId="37" fillId="8" borderId="18" xfId="5" applyFont="1" applyFill="1" applyBorder="1" applyAlignment="1" applyProtection="1">
      <alignment horizontal="left" vertical="center" wrapText="1"/>
      <protection locked="0"/>
    </xf>
    <xf numFmtId="0" fontId="37" fillId="8" borderId="19" xfId="5" applyFont="1" applyFill="1" applyBorder="1" applyAlignment="1" applyProtection="1">
      <alignment horizontal="left" vertical="center" wrapText="1"/>
      <protection locked="0"/>
    </xf>
    <xf numFmtId="0" fontId="55" fillId="8" borderId="9" xfId="0" applyFont="1" applyFill="1" applyBorder="1" applyAlignment="1" applyProtection="1">
      <alignment horizontal="left" vertical="center"/>
      <protection locked="0"/>
    </xf>
    <xf numFmtId="0" fontId="53" fillId="9" borderId="17" xfId="5" applyFont="1" applyFill="1" applyBorder="1" applyAlignment="1">
      <alignment horizontal="center" vertical="center"/>
    </xf>
    <xf numFmtId="0" fontId="53" fillId="9" borderId="18" xfId="5" applyFont="1" applyFill="1" applyBorder="1" applyAlignment="1">
      <alignment horizontal="center" vertical="center"/>
    </xf>
    <xf numFmtId="0" fontId="53" fillId="9" borderId="19" xfId="5" applyFont="1" applyFill="1" applyBorder="1" applyAlignment="1">
      <alignment horizontal="center" vertical="center"/>
    </xf>
    <xf numFmtId="0" fontId="55" fillId="8" borderId="17" xfId="5" applyFont="1" applyFill="1" applyBorder="1" applyAlignment="1" applyProtection="1">
      <alignment horizontal="center" vertical="center"/>
      <protection locked="0"/>
    </xf>
    <xf numFmtId="0" fontId="55" fillId="8" borderId="18" xfId="5" applyFont="1" applyFill="1" applyBorder="1" applyAlignment="1" applyProtection="1">
      <alignment horizontal="center" vertical="center"/>
      <protection locked="0"/>
    </xf>
    <xf numFmtId="0" fontId="55" fillId="8" borderId="19" xfId="5" applyFont="1" applyFill="1" applyBorder="1" applyAlignment="1" applyProtection="1">
      <alignment horizontal="center" vertical="center"/>
      <protection locked="0"/>
    </xf>
    <xf numFmtId="0" fontId="53" fillId="11" borderId="9" xfId="0" applyFont="1" applyFill="1" applyBorder="1" applyAlignment="1">
      <alignment horizontal="left" vertical="center" wrapText="1" indent="1"/>
    </xf>
    <xf numFmtId="0" fontId="26" fillId="11" borderId="9" xfId="0" applyFont="1" applyFill="1" applyBorder="1" applyAlignment="1">
      <alignment horizontal="left" vertical="center" wrapText="1"/>
    </xf>
    <xf numFmtId="0" fontId="37" fillId="8" borderId="17" xfId="5" applyFont="1" applyFill="1" applyBorder="1" applyAlignment="1" applyProtection="1">
      <alignment horizontal="left" vertical="center" wrapText="1" indent="1"/>
      <protection locked="0"/>
    </xf>
    <xf numFmtId="0" fontId="37" fillId="8" borderId="18" xfId="5" applyFont="1" applyFill="1" applyBorder="1" applyAlignment="1" applyProtection="1">
      <alignment horizontal="left" vertical="center" wrapText="1" indent="1"/>
      <protection locked="0"/>
    </xf>
    <xf numFmtId="0" fontId="37" fillId="8" borderId="19" xfId="5" applyFont="1" applyFill="1" applyBorder="1" applyAlignment="1" applyProtection="1">
      <alignment horizontal="left" vertical="center" wrapText="1" indent="1"/>
      <protection locked="0"/>
    </xf>
    <xf numFmtId="0" fontId="26" fillId="8" borderId="17" xfId="0" applyFont="1" applyFill="1" applyBorder="1" applyAlignment="1" applyProtection="1">
      <alignment horizontal="center" vertical="center"/>
      <protection locked="0"/>
    </xf>
    <xf numFmtId="0" fontId="26" fillId="8" borderId="18" xfId="0" applyFont="1" applyFill="1" applyBorder="1" applyAlignment="1" applyProtection="1">
      <alignment horizontal="center" vertical="center"/>
      <protection locked="0"/>
    </xf>
    <xf numFmtId="0" fontId="26" fillId="8" borderId="19" xfId="0" applyFont="1" applyFill="1" applyBorder="1" applyAlignment="1" applyProtection="1">
      <alignment horizontal="center" vertical="center"/>
      <protection locked="0"/>
    </xf>
    <xf numFmtId="0" fontId="26" fillId="9" borderId="17" xfId="0" applyFont="1" applyFill="1" applyBorder="1" applyAlignment="1">
      <alignment horizontal="center" vertical="center"/>
    </xf>
    <xf numFmtId="0" fontId="26" fillId="9" borderId="19" xfId="0" applyFont="1" applyFill="1" applyBorder="1" applyAlignment="1">
      <alignment horizontal="center" vertical="center"/>
    </xf>
    <xf numFmtId="0" fontId="53" fillId="11" borderId="17" xfId="0" applyFont="1" applyFill="1" applyBorder="1" applyAlignment="1">
      <alignment horizontal="center" vertical="center"/>
    </xf>
    <xf numFmtId="0" fontId="53" fillId="11" borderId="18" xfId="0" applyFont="1" applyFill="1" applyBorder="1" applyAlignment="1">
      <alignment horizontal="center" vertical="center"/>
    </xf>
    <xf numFmtId="0" fontId="53" fillId="11" borderId="19" xfId="0" applyFont="1" applyFill="1" applyBorder="1" applyAlignment="1">
      <alignment horizontal="center" vertical="center"/>
    </xf>
    <xf numFmtId="0" fontId="53" fillId="11" borderId="17" xfId="6" applyFont="1" applyFill="1" applyBorder="1" applyAlignment="1">
      <alignment horizontal="center" vertical="center"/>
    </xf>
    <xf numFmtId="0" fontId="53" fillId="11" borderId="18" xfId="6" applyFont="1" applyFill="1" applyBorder="1" applyAlignment="1">
      <alignment horizontal="center" vertical="center"/>
    </xf>
    <xf numFmtId="0" fontId="53" fillId="11" borderId="19" xfId="6" applyFont="1" applyFill="1" applyBorder="1" applyAlignment="1">
      <alignment horizontal="center" vertical="center"/>
    </xf>
    <xf numFmtId="0" fontId="37" fillId="8" borderId="9" xfId="5" applyFont="1" applyFill="1" applyBorder="1" applyAlignment="1" applyProtection="1">
      <alignment horizontal="left" vertical="center" wrapText="1" indent="1"/>
      <protection locked="0"/>
    </xf>
    <xf numFmtId="0" fontId="55" fillId="8" borderId="9" xfId="0" applyFont="1" applyFill="1" applyBorder="1" applyAlignment="1" applyProtection="1">
      <alignment horizontal="left" vertical="center" indent="1"/>
      <protection locked="0"/>
    </xf>
    <xf numFmtId="0" fontId="26" fillId="11" borderId="9" xfId="0" applyFont="1" applyFill="1" applyBorder="1" applyAlignment="1">
      <alignment horizontal="right" vertical="center" wrapText="1"/>
    </xf>
    <xf numFmtId="0" fontId="53" fillId="11" borderId="9" xfId="0" applyFont="1" applyFill="1" applyBorder="1" applyAlignment="1">
      <alignment horizontal="center" vertical="center"/>
    </xf>
    <xf numFmtId="0" fontId="26" fillId="9" borderId="9" xfId="5" applyFont="1" applyFill="1" applyBorder="1" applyAlignment="1">
      <alignment horizontal="center" vertical="center"/>
    </xf>
    <xf numFmtId="0" fontId="37" fillId="8" borderId="9" xfId="5" applyFont="1" applyFill="1" applyBorder="1" applyAlignment="1" applyProtection="1">
      <alignment horizontal="left" vertical="center"/>
      <protection locked="0"/>
    </xf>
    <xf numFmtId="0" fontId="37" fillId="8" borderId="18" xfId="5" applyFont="1" applyFill="1" applyBorder="1" applyAlignment="1" applyProtection="1">
      <alignment horizontal="left" vertical="center"/>
      <protection locked="0"/>
    </xf>
    <xf numFmtId="0" fontId="37" fillId="8" borderId="19" xfId="5" applyFont="1" applyFill="1" applyBorder="1" applyAlignment="1" applyProtection="1">
      <alignment horizontal="left" vertical="center"/>
      <protection locked="0"/>
    </xf>
    <xf numFmtId="0" fontId="53" fillId="9" borderId="9" xfId="5" applyFont="1" applyFill="1" applyBorder="1" applyAlignment="1">
      <alignment horizontal="center" vertical="center"/>
    </xf>
    <xf numFmtId="0" fontId="39" fillId="14" borderId="6" xfId="0" applyFont="1" applyFill="1" applyBorder="1" applyAlignment="1">
      <alignment horizontal="left" vertical="center" indent="1"/>
    </xf>
    <xf numFmtId="0" fontId="39" fillId="14" borderId="8" xfId="0" applyFont="1" applyFill="1" applyBorder="1" applyAlignment="1">
      <alignment horizontal="left" vertical="center" indent="1"/>
    </xf>
    <xf numFmtId="0" fontId="39" fillId="14" borderId="7" xfId="0" applyFont="1" applyFill="1" applyBorder="1" applyAlignment="1">
      <alignment horizontal="left" vertical="center" indent="1"/>
    </xf>
    <xf numFmtId="0" fontId="39" fillId="14" borderId="1" xfId="0" applyFont="1" applyFill="1" applyBorder="1" applyAlignment="1">
      <alignment horizontal="left" vertical="center" indent="1"/>
    </xf>
    <xf numFmtId="0" fontId="39" fillId="14" borderId="0" xfId="0" applyFont="1" applyFill="1" applyAlignment="1">
      <alignment horizontal="left" vertical="center" indent="1"/>
    </xf>
    <xf numFmtId="0" fontId="39" fillId="14" borderId="2" xfId="0" applyFont="1" applyFill="1" applyBorder="1" applyAlignment="1">
      <alignment horizontal="left" vertical="center" indent="1"/>
    </xf>
    <xf numFmtId="0" fontId="39" fillId="14" borderId="4" xfId="0" applyFont="1" applyFill="1" applyBorder="1" applyAlignment="1">
      <alignment horizontal="left" vertical="center" indent="1"/>
    </xf>
    <xf numFmtId="0" fontId="39" fillId="14" borderId="3" xfId="0" applyFont="1" applyFill="1" applyBorder="1" applyAlignment="1">
      <alignment horizontal="left" vertical="center" indent="1"/>
    </xf>
    <xf numFmtId="0" fontId="39" fillId="14" borderId="5" xfId="0" applyFont="1" applyFill="1" applyBorder="1" applyAlignment="1">
      <alignment horizontal="left" vertical="center" indent="1"/>
    </xf>
    <xf numFmtId="0" fontId="68" fillId="18" borderId="9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right" vertical="center" indent="1"/>
    </xf>
    <xf numFmtId="0" fontId="68" fillId="18" borderId="9" xfId="0" applyFont="1" applyFill="1" applyBorder="1" applyAlignment="1">
      <alignment horizontal="center" vertical="center"/>
    </xf>
    <xf numFmtId="0" fontId="62" fillId="8" borderId="9" xfId="0" applyFont="1" applyFill="1" applyBorder="1" applyAlignment="1" applyProtection="1">
      <alignment horizontal="left" vertical="center" indent="1"/>
      <protection locked="0"/>
    </xf>
    <xf numFmtId="0" fontId="28" fillId="13" borderId="9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6" fillId="9" borderId="17" xfId="5" applyFont="1" applyFill="1" applyBorder="1" applyAlignment="1">
      <alignment horizontal="center" vertical="center" wrapText="1"/>
    </xf>
    <xf numFmtId="0" fontId="26" fillId="9" borderId="18" xfId="5" applyFont="1" applyFill="1" applyBorder="1" applyAlignment="1">
      <alignment horizontal="center" vertical="center" wrapText="1"/>
    </xf>
    <xf numFmtId="0" fontId="26" fillId="9" borderId="19" xfId="5" applyFont="1" applyFill="1" applyBorder="1" applyAlignment="1">
      <alignment horizontal="center" vertical="center" wrapText="1"/>
    </xf>
    <xf numFmtId="0" fontId="26" fillId="11" borderId="17" xfId="5" applyFont="1" applyFill="1" applyBorder="1" applyAlignment="1">
      <alignment horizontal="center" vertical="center" wrapText="1"/>
    </xf>
    <xf numFmtId="0" fontId="26" fillId="11" borderId="18" xfId="5" applyFont="1" applyFill="1" applyBorder="1" applyAlignment="1">
      <alignment horizontal="center" vertical="center" wrapText="1"/>
    </xf>
    <xf numFmtId="0" fontId="26" fillId="11" borderId="19" xfId="5" applyFont="1" applyFill="1" applyBorder="1" applyAlignment="1">
      <alignment horizontal="center" vertical="center" wrapText="1"/>
    </xf>
    <xf numFmtId="0" fontId="53" fillId="11" borderId="18" xfId="0" applyFont="1" applyFill="1" applyBorder="1" applyAlignment="1">
      <alignment horizontal="left" vertical="center" wrapText="1"/>
    </xf>
    <xf numFmtId="0" fontId="53" fillId="11" borderId="19" xfId="0" applyFont="1" applyFill="1" applyBorder="1" applyAlignment="1">
      <alignment horizontal="left" vertical="center" wrapText="1"/>
    </xf>
    <xf numFmtId="0" fontId="53" fillId="11" borderId="17" xfId="0" applyFont="1" applyFill="1" applyBorder="1" applyAlignment="1">
      <alignment horizontal="left" vertical="center" wrapText="1"/>
    </xf>
    <xf numFmtId="0" fontId="55" fillId="8" borderId="9" xfId="5" applyFont="1" applyFill="1" applyBorder="1" applyAlignment="1" applyProtection="1">
      <alignment horizontal="left" vertical="center" wrapText="1" indent="1"/>
      <protection locked="0"/>
    </xf>
    <xf numFmtId="0" fontId="53" fillId="11" borderId="9" xfId="0" applyFont="1" applyFill="1" applyBorder="1" applyAlignment="1">
      <alignment horizontal="left" vertical="center" indent="1"/>
    </xf>
    <xf numFmtId="0" fontId="55" fillId="8" borderId="9" xfId="0" applyFont="1" applyFill="1" applyBorder="1" applyAlignment="1" applyProtection="1">
      <alignment horizontal="left" vertical="center" wrapText="1" indent="1"/>
      <protection locked="0"/>
    </xf>
    <xf numFmtId="0" fontId="26" fillId="9" borderId="9" xfId="5" applyFont="1" applyFill="1" applyBorder="1" applyAlignment="1">
      <alignment horizontal="left" vertical="center" indent="1"/>
    </xf>
    <xf numFmtId="0" fontId="53" fillId="11" borderId="17" xfId="0" applyFont="1" applyFill="1" applyBorder="1" applyAlignment="1">
      <alignment horizontal="left" vertical="center" indent="1"/>
    </xf>
    <xf numFmtId="0" fontId="53" fillId="11" borderId="18" xfId="0" applyFont="1" applyFill="1" applyBorder="1" applyAlignment="1">
      <alignment horizontal="left" vertical="center" indent="1"/>
    </xf>
    <xf numFmtId="0" fontId="53" fillId="11" borderId="19" xfId="0" applyFont="1" applyFill="1" applyBorder="1" applyAlignment="1">
      <alignment horizontal="left" vertical="center" indent="1"/>
    </xf>
    <xf numFmtId="0" fontId="26" fillId="11" borderId="17" xfId="0" applyFont="1" applyFill="1" applyBorder="1" applyAlignment="1">
      <alignment horizontal="left" vertical="center" indent="1"/>
    </xf>
    <xf numFmtId="0" fontId="26" fillId="11" borderId="18" xfId="0" applyFont="1" applyFill="1" applyBorder="1" applyAlignment="1">
      <alignment horizontal="left" vertical="center" indent="1"/>
    </xf>
    <xf numFmtId="0" fontId="26" fillId="11" borderId="19" xfId="0" applyFont="1" applyFill="1" applyBorder="1" applyAlignment="1">
      <alignment horizontal="left" vertical="center" indent="1"/>
    </xf>
    <xf numFmtId="0" fontId="26" fillId="11" borderId="9" xfId="0" applyFont="1" applyFill="1" applyBorder="1" applyAlignment="1">
      <alignment horizontal="left" vertical="center" indent="1"/>
    </xf>
    <xf numFmtId="0" fontId="56" fillId="9" borderId="17" xfId="0" applyFont="1" applyFill="1" applyBorder="1" applyAlignment="1">
      <alignment horizontal="left" vertical="center" wrapText="1"/>
    </xf>
    <xf numFmtId="0" fontId="56" fillId="9" borderId="18" xfId="0" applyFont="1" applyFill="1" applyBorder="1" applyAlignment="1">
      <alignment horizontal="left" vertical="center" wrapText="1"/>
    </xf>
    <xf numFmtId="0" fontId="56" fillId="9" borderId="19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/>
    </xf>
    <xf numFmtId="0" fontId="11" fillId="15" borderId="6" xfId="0" applyFont="1" applyFill="1" applyBorder="1" applyAlignment="1">
      <alignment horizontal="left" vertical="center" indent="1"/>
    </xf>
    <xf numFmtId="0" fontId="11" fillId="15" borderId="8" xfId="0" applyFont="1" applyFill="1" applyBorder="1" applyAlignment="1">
      <alignment horizontal="left" vertical="center" indent="1"/>
    </xf>
    <xf numFmtId="0" fontId="11" fillId="15" borderId="7" xfId="0" applyFont="1" applyFill="1" applyBorder="1" applyAlignment="1">
      <alignment horizontal="left" vertical="center" indent="1"/>
    </xf>
    <xf numFmtId="0" fontId="11" fillId="15" borderId="1" xfId="0" applyFont="1" applyFill="1" applyBorder="1" applyAlignment="1">
      <alignment horizontal="left" vertical="center" indent="1"/>
    </xf>
    <xf numFmtId="0" fontId="11" fillId="15" borderId="0" xfId="0" applyFont="1" applyFill="1" applyAlignment="1">
      <alignment horizontal="left" vertical="center" indent="1"/>
    </xf>
    <xf numFmtId="0" fontId="11" fillId="15" borderId="2" xfId="0" applyFont="1" applyFill="1" applyBorder="1" applyAlignment="1">
      <alignment horizontal="left" vertical="center" indent="1"/>
    </xf>
    <xf numFmtId="0" fontId="57" fillId="15" borderId="4" xfId="0" applyFont="1" applyFill="1" applyBorder="1" applyAlignment="1">
      <alignment horizontal="left" vertical="center" indent="1"/>
    </xf>
    <xf numFmtId="0" fontId="57" fillId="15" borderId="3" xfId="0" applyFont="1" applyFill="1" applyBorder="1" applyAlignment="1">
      <alignment horizontal="left" vertical="center" indent="1"/>
    </xf>
    <xf numFmtId="0" fontId="57" fillId="15" borderId="5" xfId="0" applyFont="1" applyFill="1" applyBorder="1" applyAlignment="1">
      <alignment horizontal="left" vertical="center" indent="1"/>
    </xf>
    <xf numFmtId="0" fontId="52" fillId="10" borderId="9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4" fillId="8" borderId="17" xfId="5" applyFont="1" applyFill="1" applyBorder="1" applyAlignment="1" applyProtection="1">
      <alignment horizontal="left" vertical="top" wrapText="1"/>
      <protection locked="0"/>
    </xf>
    <xf numFmtId="0" fontId="34" fillId="8" borderId="18" xfId="5" applyFont="1" applyFill="1" applyBorder="1" applyAlignment="1" applyProtection="1">
      <alignment horizontal="left" vertical="top" wrapText="1"/>
      <protection locked="0"/>
    </xf>
    <xf numFmtId="0" fontId="34" fillId="8" borderId="19" xfId="5" applyFont="1" applyFill="1" applyBorder="1" applyAlignment="1" applyProtection="1">
      <alignment horizontal="left" vertical="top" wrapText="1"/>
      <protection locked="0"/>
    </xf>
    <xf numFmtId="0" fontId="40" fillId="14" borderId="9" xfId="0" applyFont="1" applyFill="1" applyBorder="1" applyAlignment="1">
      <alignment horizontal="left" vertical="center" indent="1"/>
    </xf>
    <xf numFmtId="0" fontId="51" fillId="11" borderId="9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left" vertical="center"/>
    </xf>
    <xf numFmtId="0" fontId="63" fillId="11" borderId="9" xfId="0" applyFont="1" applyFill="1" applyBorder="1" applyAlignment="1">
      <alignment horizontal="right" vertical="center" wrapText="1" indent="1"/>
    </xf>
    <xf numFmtId="0" fontId="1" fillId="11" borderId="9" xfId="0" applyFont="1" applyFill="1" applyBorder="1" applyAlignment="1">
      <alignment horizontal="center" vertical="center"/>
    </xf>
    <xf numFmtId="0" fontId="50" fillId="9" borderId="9" xfId="0" applyFont="1" applyFill="1" applyBorder="1" applyAlignment="1">
      <alignment horizontal="left" vertical="center" wrapText="1" indent="1"/>
    </xf>
    <xf numFmtId="0" fontId="31" fillId="11" borderId="9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left" vertical="center"/>
    </xf>
    <xf numFmtId="0" fontId="32" fillId="14" borderId="6" xfId="0" applyFont="1" applyFill="1" applyBorder="1" applyAlignment="1">
      <alignment horizontal="left" vertical="center" indent="1"/>
    </xf>
    <xf numFmtId="0" fontId="32" fillId="14" borderId="8" xfId="0" applyFont="1" applyFill="1" applyBorder="1" applyAlignment="1">
      <alignment horizontal="left" vertical="center" indent="1"/>
    </xf>
    <xf numFmtId="0" fontId="32" fillId="14" borderId="7" xfId="0" applyFont="1" applyFill="1" applyBorder="1" applyAlignment="1">
      <alignment horizontal="left" vertical="center" indent="1"/>
    </xf>
    <xf numFmtId="0" fontId="32" fillId="14" borderId="1" xfId="0" applyFont="1" applyFill="1" applyBorder="1" applyAlignment="1">
      <alignment horizontal="left" vertical="center" indent="1"/>
    </xf>
    <xf numFmtId="0" fontId="32" fillId="14" borderId="0" xfId="0" applyFont="1" applyFill="1" applyAlignment="1">
      <alignment horizontal="left" vertical="center" indent="1"/>
    </xf>
    <xf numFmtId="0" fontId="32" fillId="14" borderId="2" xfId="0" applyFont="1" applyFill="1" applyBorder="1" applyAlignment="1">
      <alignment horizontal="left" vertical="center" indent="1"/>
    </xf>
    <xf numFmtId="0" fontId="32" fillId="14" borderId="4" xfId="0" applyFont="1" applyFill="1" applyBorder="1" applyAlignment="1">
      <alignment horizontal="left" vertical="center" indent="1"/>
    </xf>
    <xf numFmtId="0" fontId="32" fillId="14" borderId="3" xfId="0" applyFont="1" applyFill="1" applyBorder="1" applyAlignment="1">
      <alignment horizontal="left" vertical="center" indent="1"/>
    </xf>
    <xf numFmtId="0" fontId="32" fillId="14" borderId="5" xfId="0" applyFont="1" applyFill="1" applyBorder="1" applyAlignment="1">
      <alignment horizontal="left" vertical="center" indent="1"/>
    </xf>
    <xf numFmtId="0" fontId="33" fillId="10" borderId="9" xfId="0" applyFont="1" applyFill="1" applyBorder="1" applyAlignment="1">
      <alignment horizontal="left" vertical="center" indent="1"/>
    </xf>
    <xf numFmtId="0" fontId="35" fillId="11" borderId="17" xfId="0" applyFont="1" applyFill="1" applyBorder="1" applyAlignment="1">
      <alignment horizontal="center" vertical="center"/>
    </xf>
    <xf numFmtId="0" fontId="35" fillId="11" borderId="19" xfId="0" applyFont="1" applyFill="1" applyBorder="1" applyAlignment="1">
      <alignment horizontal="center" vertical="center"/>
    </xf>
    <xf numFmtId="0" fontId="32" fillId="17" borderId="6" xfId="5" applyFont="1" applyFill="1" applyBorder="1" applyAlignment="1">
      <alignment horizontal="left" vertical="center" indent="1"/>
    </xf>
    <xf numFmtId="0" fontId="32" fillId="17" borderId="8" xfId="5" applyFont="1" applyFill="1" applyBorder="1" applyAlignment="1">
      <alignment horizontal="left" vertical="center" indent="1"/>
    </xf>
    <xf numFmtId="0" fontId="32" fillId="17" borderId="7" xfId="5" applyFont="1" applyFill="1" applyBorder="1" applyAlignment="1">
      <alignment horizontal="left" vertical="center" indent="1"/>
    </xf>
    <xf numFmtId="0" fontId="32" fillId="17" borderId="1" xfId="5" applyFont="1" applyFill="1" applyBorder="1" applyAlignment="1">
      <alignment horizontal="left" vertical="center" indent="1"/>
    </xf>
    <xf numFmtId="0" fontId="32" fillId="17" borderId="0" xfId="5" applyFont="1" applyFill="1" applyAlignment="1">
      <alignment horizontal="left" vertical="center" indent="1"/>
    </xf>
    <xf numFmtId="0" fontId="32" fillId="17" borderId="2" xfId="5" applyFont="1" applyFill="1" applyBorder="1" applyAlignment="1">
      <alignment horizontal="left" vertical="center" indent="1"/>
    </xf>
    <xf numFmtId="0" fontId="61" fillId="9" borderId="6" xfId="5" applyFont="1" applyFill="1" applyBorder="1" applyAlignment="1">
      <alignment horizontal="left" vertical="center" indent="1"/>
    </xf>
    <xf numFmtId="0" fontId="61" fillId="9" borderId="8" xfId="5" applyFont="1" applyFill="1" applyBorder="1" applyAlignment="1">
      <alignment horizontal="left" vertical="center" indent="1"/>
    </xf>
    <xf numFmtId="0" fontId="61" fillId="9" borderId="7" xfId="5" applyFont="1" applyFill="1" applyBorder="1" applyAlignment="1">
      <alignment horizontal="left" vertical="center" indent="1"/>
    </xf>
    <xf numFmtId="0" fontId="35" fillId="11" borderId="17" xfId="5" applyFont="1" applyFill="1" applyBorder="1" applyAlignment="1">
      <alignment horizontal="left" vertical="center"/>
    </xf>
    <xf numFmtId="0" fontId="35" fillId="11" borderId="18" xfId="5" applyFont="1" applyFill="1" applyBorder="1" applyAlignment="1">
      <alignment horizontal="left" vertical="center"/>
    </xf>
    <xf numFmtId="0" fontId="35" fillId="11" borderId="19" xfId="5" applyFont="1" applyFill="1" applyBorder="1" applyAlignment="1">
      <alignment horizontal="left" vertical="center"/>
    </xf>
    <xf numFmtId="0" fontId="41" fillId="14" borderId="9" xfId="5" applyFont="1" applyFill="1" applyBorder="1" applyAlignment="1">
      <alignment horizontal="left" vertical="center" indent="1"/>
    </xf>
    <xf numFmtId="0" fontId="51" fillId="11" borderId="17" xfId="5" applyFont="1" applyFill="1" applyBorder="1" applyAlignment="1">
      <alignment horizontal="center" vertical="center"/>
    </xf>
    <xf numFmtId="0" fontId="51" fillId="11" borderId="19" xfId="5" applyFont="1" applyFill="1" applyBorder="1" applyAlignment="1">
      <alignment horizontal="center" vertical="center"/>
    </xf>
    <xf numFmtId="0" fontId="26" fillId="11" borderId="9" xfId="5" applyFont="1" applyFill="1" applyBorder="1" applyAlignment="1">
      <alignment horizontal="center" vertical="center"/>
    </xf>
    <xf numFmtId="0" fontId="63" fillId="11" borderId="17" xfId="5" applyFont="1" applyFill="1" applyBorder="1" applyAlignment="1">
      <alignment horizontal="right" vertical="center" wrapText="1" indent="1"/>
    </xf>
    <xf numFmtId="0" fontId="63" fillId="11" borderId="18" xfId="5" applyFont="1" applyFill="1" applyBorder="1" applyAlignment="1">
      <alignment horizontal="right" vertical="center" wrapText="1" indent="1"/>
    </xf>
    <xf numFmtId="0" fontId="63" fillId="11" borderId="19" xfId="5" applyFont="1" applyFill="1" applyBorder="1" applyAlignment="1">
      <alignment horizontal="right" vertical="center" wrapText="1" indent="1"/>
    </xf>
    <xf numFmtId="0" fontId="44" fillId="11" borderId="17" xfId="5" applyFont="1" applyFill="1" applyBorder="1" applyAlignment="1">
      <alignment horizontal="left" vertical="center"/>
    </xf>
    <xf numFmtId="0" fontId="44" fillId="11" borderId="18" xfId="5" applyFont="1" applyFill="1" applyBorder="1" applyAlignment="1">
      <alignment horizontal="left" vertical="center"/>
    </xf>
    <xf numFmtId="0" fontId="44" fillId="11" borderId="19" xfId="5" applyFont="1" applyFill="1" applyBorder="1" applyAlignment="1">
      <alignment horizontal="left" vertical="center"/>
    </xf>
    <xf numFmtId="0" fontId="31" fillId="11" borderId="17" xfId="5" applyFont="1" applyFill="1" applyBorder="1" applyAlignment="1">
      <alignment horizontal="left" vertical="center"/>
    </xf>
    <xf numFmtId="0" fontId="31" fillId="11" borderId="18" xfId="5" applyFont="1" applyFill="1" applyBorder="1" applyAlignment="1">
      <alignment horizontal="left" vertical="center"/>
    </xf>
    <xf numFmtId="0" fontId="31" fillId="11" borderId="19" xfId="5" applyFont="1" applyFill="1" applyBorder="1" applyAlignment="1">
      <alignment horizontal="left" vertical="center"/>
    </xf>
    <xf numFmtId="0" fontId="35" fillId="11" borderId="17" xfId="5" applyFont="1" applyFill="1" applyBorder="1" applyAlignment="1">
      <alignment vertical="center"/>
    </xf>
    <xf numFmtId="0" fontId="35" fillId="11" borderId="18" xfId="5" applyFont="1" applyFill="1" applyBorder="1" applyAlignment="1">
      <alignment vertical="center"/>
    </xf>
    <xf numFmtId="0" fontId="35" fillId="11" borderId="19" xfId="5" applyFont="1" applyFill="1" applyBorder="1" applyAlignment="1">
      <alignment vertical="center"/>
    </xf>
    <xf numFmtId="4" fontId="18" fillId="12" borderId="0" xfId="5" applyNumberFormat="1" applyFont="1" applyFill="1" applyAlignment="1">
      <alignment horizontal="right" vertical="center"/>
    </xf>
    <xf numFmtId="0" fontId="8" fillId="9" borderId="1" xfId="5" applyFont="1" applyFill="1" applyBorder="1" applyAlignment="1">
      <alignment horizontal="left" vertical="center" wrapText="1" indent="3"/>
    </xf>
    <xf numFmtId="0" fontId="8" fillId="9" borderId="0" xfId="5" applyFont="1" applyFill="1" applyAlignment="1">
      <alignment horizontal="left" vertical="center" wrapText="1" indent="3"/>
    </xf>
    <xf numFmtId="0" fontId="8" fillId="9" borderId="2" xfId="5" applyFont="1" applyFill="1" applyBorder="1" applyAlignment="1">
      <alignment horizontal="left" vertical="center" wrapText="1" indent="3"/>
    </xf>
    <xf numFmtId="0" fontId="26" fillId="11" borderId="9" xfId="5" applyFont="1" applyFill="1" applyBorder="1" applyAlignment="1">
      <alignment horizontal="left" vertical="center" indent="1"/>
    </xf>
    <xf numFmtId="0" fontId="7" fillId="11" borderId="9" xfId="5" applyFont="1" applyFill="1" applyBorder="1" applyAlignment="1">
      <alignment horizontal="right" vertical="center" indent="1"/>
    </xf>
    <xf numFmtId="0" fontId="53" fillId="11" borderId="9" xfId="5" applyFont="1" applyFill="1" applyBorder="1" applyAlignment="1">
      <alignment horizontal="left" vertical="center" indent="1"/>
    </xf>
    <xf numFmtId="0" fontId="8" fillId="9" borderId="1" xfId="5" applyFont="1" applyFill="1" applyBorder="1" applyAlignment="1">
      <alignment horizontal="left" vertical="center" wrapText="1" indent="1"/>
    </xf>
    <xf numFmtId="0" fontId="8" fillId="9" borderId="0" xfId="5" applyFont="1" applyFill="1" applyAlignment="1">
      <alignment horizontal="left" vertical="center" wrapText="1" indent="1"/>
    </xf>
    <xf numFmtId="0" fontId="8" fillId="9" borderId="2" xfId="5" applyFont="1" applyFill="1" applyBorder="1" applyAlignment="1">
      <alignment horizontal="left" vertical="center" wrapText="1" indent="1"/>
    </xf>
    <xf numFmtId="0" fontId="56" fillId="10" borderId="9" xfId="5" applyFont="1" applyFill="1" applyBorder="1" applyAlignment="1">
      <alignment horizontal="left" vertical="center"/>
    </xf>
    <xf numFmtId="0" fontId="16" fillId="3" borderId="17" xfId="0" applyFont="1" applyFill="1" applyBorder="1" applyAlignment="1" applyProtection="1">
      <alignment horizontal="left" vertical="top" wrapText="1"/>
      <protection locked="0"/>
    </xf>
    <xf numFmtId="0" fontId="16" fillId="3" borderId="18" xfId="0" applyFont="1" applyFill="1" applyBorder="1" applyAlignment="1" applyProtection="1">
      <alignment horizontal="left" vertical="top" wrapText="1"/>
      <protection locked="0"/>
    </xf>
    <xf numFmtId="0" fontId="16" fillId="3" borderId="19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>
      <alignment horizontal="left" vertical="center"/>
    </xf>
    <xf numFmtId="0" fontId="5" fillId="16" borderId="0" xfId="0" applyFont="1" applyFill="1" applyAlignment="1">
      <alignment horizontal="left" vertical="center"/>
    </xf>
    <xf numFmtId="0" fontId="16" fillId="3" borderId="17" xfId="0" applyFont="1" applyFill="1" applyBorder="1" applyAlignment="1" applyProtection="1">
      <alignment horizontal="left" vertical="center"/>
      <protection locked="0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16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3" fillId="5" borderId="17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6" fillId="4" borderId="18" xfId="0" applyFont="1" applyFill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9">
    <cellStyle name="Ehunekoa" xfId="7" builtinId="5"/>
    <cellStyle name="Euro" xfId="1" xr:uid="{00000000-0005-0000-0000-000001000000}"/>
    <cellStyle name="Hipervínculo 2" xfId="2" xr:uid="{00000000-0005-0000-0000-000002000000}"/>
    <cellStyle name="Moneta [0]" xfId="3" builtinId="7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a" xfId="0" builtinId="0"/>
    <cellStyle name="Normala 2" xfId="8" xr:uid="{CF48E39C-7E63-467F-8FF1-E643ADE56D7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5183BF"/>
      <color rgb="FF005EA4"/>
      <color rgb="FFCC3300"/>
      <color rgb="FFA82800"/>
      <color rgb="FFAC2900"/>
      <color rgb="FFB82C00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552450</xdr:colOff>
      <xdr:row>42</xdr:row>
      <xdr:rowOff>152400</xdr:rowOff>
    </xdr:to>
    <xdr:pic>
      <xdr:nvPicPr>
        <xdr:cNvPr id="4" name="Irudi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3850"/>
          <a:ext cx="6648450" cy="662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19</xdr:col>
      <xdr:colOff>561975</xdr:colOff>
      <xdr:row>23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971550"/>
          <a:ext cx="6657975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6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6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6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6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6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6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6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6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6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6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7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7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7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7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7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7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7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7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7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7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8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8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8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8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8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8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8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8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8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8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9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9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9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9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9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9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9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9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9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9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A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A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A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A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A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A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A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A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A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F3A77-A0FD-4DDC-8878-7BD355BCC5B4}">
  <sheetPr>
    <pageSetUpPr fitToPage="1"/>
  </sheetPr>
  <dimension ref="A1"/>
  <sheetViews>
    <sheetView zoomScale="90" zoomScaleNormal="90" workbookViewId="0">
      <selection activeCell="O30" sqref="O30"/>
    </sheetView>
  </sheetViews>
  <sheetFormatPr defaultColWidth="11.42578125" defaultRowHeight="12.75"/>
  <cols>
    <col min="1" max="9" width="11.42578125" style="90"/>
    <col min="10" max="10" width="10.28515625" style="90" customWidth="1"/>
    <col min="11" max="11" width="4.28515625" style="90" customWidth="1"/>
    <col min="12" max="16384" width="11.42578125" style="90"/>
  </cols>
  <sheetData/>
  <sheetProtection algorithmName="SHA-512" hashValue="Mg/GiOIgThkysIKK+zBmRNWjVedqBV3zfQO0Bd+bLzzicAof0NtCEJxVgWIBKieb1YkDMDU+gT+G9Rp1MhQ/PA==" saltValue="Ur+8356BGOWtDK5R11NpRQ==" spinCount="100000" sheet="1" objects="1" scenarios="1" selectLockedCells="1" selectUnlockedCells="1"/>
  <pageMargins left="0.39370078740157483" right="0.39370078740157483" top="0.39370078740157483" bottom="0.3937007874015748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9" t="e">
        <f>+#REF!</f>
        <v>#REF!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2" t="e">
        <f>+#REF!</f>
        <v>#REF!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1" t="s">
        <v>56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15"/>
      <c r="C4" s="378" t="s">
        <v>3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417"/>
      <c r="AI4" s="12"/>
    </row>
    <row r="5" spans="1:35" ht="5.0999999999999996" customHeight="1">
      <c r="A5" s="39"/>
      <c r="B5" s="416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418"/>
      <c r="AI5" s="12"/>
    </row>
    <row r="6" spans="1:35" ht="15" customHeight="1">
      <c r="A6" s="39"/>
      <c r="B6" s="416"/>
      <c r="C6" s="4"/>
      <c r="D6" s="388" t="s">
        <v>2</v>
      </c>
      <c r="E6" s="388"/>
      <c r="F6" s="388"/>
      <c r="G6" s="389"/>
      <c r="H6" s="385" t="e">
        <f>IF(#REF!=0," ",#REF!)</f>
        <v>#REF!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418"/>
      <c r="V6" s="5"/>
      <c r="AI6" s="12"/>
    </row>
    <row r="7" spans="1:35" ht="5.0999999999999996" customHeight="1">
      <c r="A7" s="39"/>
      <c r="B7" s="416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8"/>
      <c r="V7" s="5"/>
      <c r="AI7" s="12"/>
    </row>
    <row r="8" spans="1:35" ht="15" customHeight="1">
      <c r="A8" s="39"/>
      <c r="B8" s="416"/>
      <c r="C8" s="4"/>
      <c r="D8" s="388" t="s">
        <v>10</v>
      </c>
      <c r="E8" s="388"/>
      <c r="F8" s="388"/>
      <c r="G8" s="389"/>
      <c r="H8" s="385" t="e">
        <f>#REF!</f>
        <v>#REF!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7"/>
      <c r="T8" s="4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8" t="s">
        <v>42</v>
      </c>
      <c r="E10" s="388"/>
      <c r="F10" s="389"/>
      <c r="G10" s="35"/>
      <c r="H10" s="7"/>
      <c r="I10" s="392" t="s">
        <v>11</v>
      </c>
      <c r="J10" s="392"/>
      <c r="K10" s="392"/>
      <c r="L10" s="393"/>
      <c r="M10" s="394"/>
      <c r="N10" s="394"/>
      <c r="O10" s="394"/>
      <c r="P10" s="394"/>
      <c r="Q10" s="394"/>
      <c r="R10" s="394"/>
      <c r="S10" s="395"/>
      <c r="T10" s="9"/>
      <c r="V10" s="5"/>
      <c r="AI10" s="12"/>
    </row>
    <row r="11" spans="1:35" ht="5.0999999999999996" customHeight="1">
      <c r="A11" s="39"/>
      <c r="B11" s="425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7"/>
      <c r="AI11" s="12"/>
    </row>
    <row r="12" spans="1:35" ht="24.95" customHeight="1">
      <c r="A12" s="39"/>
      <c r="B12" s="25"/>
      <c r="C12" s="378" t="s">
        <v>12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6"/>
      <c r="C14" s="6"/>
      <c r="D14" s="379" t="s">
        <v>13</v>
      </c>
      <c r="E14" s="379"/>
      <c r="F14" s="390"/>
      <c r="G14" s="380"/>
      <c r="H14" s="381"/>
      <c r="I14" s="381"/>
      <c r="J14" s="381"/>
      <c r="K14" s="381"/>
      <c r="L14" s="381"/>
      <c r="M14" s="382"/>
      <c r="N14" s="407" t="s">
        <v>57</v>
      </c>
      <c r="O14" s="383"/>
      <c r="P14" s="383"/>
      <c r="Q14" s="408"/>
      <c r="R14" s="423"/>
      <c r="S14" s="424"/>
      <c r="T14" s="418"/>
      <c r="V14" s="5"/>
      <c r="AI14" s="12"/>
    </row>
    <row r="15" spans="1:35" ht="5.0999999999999996" customHeight="1">
      <c r="A15" s="39"/>
      <c r="B15" s="416"/>
      <c r="C15" s="6"/>
      <c r="D15" s="391" t="s">
        <v>1</v>
      </c>
      <c r="E15" s="391"/>
      <c r="F15" s="391"/>
      <c r="G15" s="391"/>
      <c r="H15" s="391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8"/>
      <c r="V15" s="5"/>
      <c r="AI15" s="12"/>
    </row>
    <row r="16" spans="1:35" ht="17.25" customHeight="1">
      <c r="A16" s="39"/>
      <c r="B16" s="416"/>
      <c r="C16" s="6"/>
      <c r="D16" s="379" t="s">
        <v>14</v>
      </c>
      <c r="E16" s="379"/>
      <c r="F16" s="379"/>
      <c r="G16" s="379"/>
      <c r="H16" s="390"/>
      <c r="I16" s="380"/>
      <c r="J16" s="381"/>
      <c r="K16" s="381"/>
      <c r="L16" s="381"/>
      <c r="M16" s="381"/>
      <c r="N16" s="381"/>
      <c r="O16" s="381"/>
      <c r="P16" s="381"/>
      <c r="Q16" s="381"/>
      <c r="R16" s="381"/>
      <c r="S16" s="382"/>
      <c r="T16" s="418"/>
      <c r="V16" s="5"/>
      <c r="AI16" s="12"/>
    </row>
    <row r="17" spans="1:35" ht="5.0999999999999996" customHeight="1">
      <c r="A17" s="39"/>
      <c r="B17" s="416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8"/>
      <c r="V17" s="5"/>
      <c r="AI17" s="12"/>
    </row>
    <row r="18" spans="1:35" ht="15" customHeight="1">
      <c r="A18" s="39"/>
      <c r="B18" s="416"/>
      <c r="C18" s="6"/>
      <c r="D18" s="379" t="s">
        <v>15</v>
      </c>
      <c r="E18" s="379"/>
      <c r="F18" s="379"/>
      <c r="G18" s="379"/>
      <c r="H18" s="390"/>
      <c r="I18" s="380"/>
      <c r="J18" s="381"/>
      <c r="K18" s="381"/>
      <c r="L18" s="381"/>
      <c r="M18" s="381"/>
      <c r="N18" s="381"/>
      <c r="O18" s="381"/>
      <c r="P18" s="381"/>
      <c r="Q18" s="382"/>
      <c r="R18" s="15"/>
      <c r="S18" s="15"/>
      <c r="T18" s="4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9" t="s">
        <v>16</v>
      </c>
      <c r="E20" s="379"/>
      <c r="F20" s="379"/>
      <c r="G20" s="390"/>
      <c r="H20" s="404"/>
      <c r="I20" s="405"/>
      <c r="J20" s="405"/>
      <c r="K20" s="405"/>
      <c r="L20" s="405"/>
      <c r="M20" s="406"/>
      <c r="N20" s="4"/>
      <c r="O20" s="379" t="s">
        <v>17</v>
      </c>
      <c r="P20" s="379"/>
      <c r="Q20" s="39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9" t="s">
        <v>50</v>
      </c>
      <c r="E22" s="379"/>
      <c r="F22" s="379"/>
      <c r="G22" s="390"/>
      <c r="H22" s="380"/>
      <c r="I22" s="381"/>
      <c r="J22" s="381"/>
      <c r="K22" s="381"/>
      <c r="L22" s="381"/>
      <c r="M22" s="381"/>
      <c r="N22" s="381"/>
      <c r="O22" s="381"/>
      <c r="P22" s="381"/>
      <c r="Q22" s="381"/>
      <c r="R22" s="38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379" t="s">
        <v>51</v>
      </c>
      <c r="E24" s="379"/>
      <c r="F24" s="379"/>
      <c r="G24" s="379"/>
      <c r="H24" s="379"/>
      <c r="I24" s="380"/>
      <c r="J24" s="381"/>
      <c r="K24" s="381"/>
      <c r="L24" s="381"/>
      <c r="M24" s="381"/>
      <c r="N24" s="381"/>
      <c r="O24" s="381"/>
      <c r="P24" s="381"/>
      <c r="Q24" s="381"/>
      <c r="R24" s="381"/>
      <c r="S24" s="382"/>
      <c r="T24" s="9"/>
      <c r="U24" s="23"/>
      <c r="V24" s="5"/>
      <c r="AI24" s="12"/>
    </row>
    <row r="25" spans="1:35" ht="15" customHeight="1">
      <c r="A25" s="39"/>
      <c r="B25" s="8"/>
      <c r="C25" s="6"/>
      <c r="D25" s="391"/>
      <c r="E25" s="391"/>
      <c r="F25" s="391"/>
      <c r="G25" s="391"/>
      <c r="H25" s="391"/>
      <c r="I25" s="380"/>
      <c r="J25" s="381"/>
      <c r="K25" s="381"/>
      <c r="L25" s="381"/>
      <c r="M25" s="381"/>
      <c r="N25" s="381"/>
      <c r="O25" s="381"/>
      <c r="P25" s="381"/>
      <c r="Q25" s="381"/>
      <c r="R25" s="381"/>
      <c r="S25" s="382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2" t="s">
        <v>58</v>
      </c>
      <c r="E27" s="422"/>
      <c r="F27" s="422"/>
      <c r="G27" s="422"/>
      <c r="H27" s="422"/>
      <c r="I27" s="422"/>
      <c r="J27" s="422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9" t="s">
        <v>29</v>
      </c>
      <c r="F29" s="420"/>
      <c r="G29" s="420"/>
      <c r="H29" s="420"/>
      <c r="I29" s="420"/>
      <c r="J29" s="420"/>
      <c r="K29" s="420"/>
      <c r="L29" s="421"/>
      <c r="M29" s="419" t="s">
        <v>30</v>
      </c>
      <c r="N29" s="420"/>
      <c r="O29" s="420"/>
      <c r="P29" s="420"/>
      <c r="Q29" s="420"/>
      <c r="R29" s="420"/>
      <c r="S29" s="421"/>
      <c r="T29" s="9"/>
      <c r="V29" s="5"/>
      <c r="AI29" s="12"/>
    </row>
    <row r="30" spans="1:35" ht="15" customHeight="1">
      <c r="A30" s="39"/>
      <c r="B30" s="8"/>
      <c r="C30" s="6"/>
      <c r="D30" s="54"/>
      <c r="E30" s="380"/>
      <c r="F30" s="381"/>
      <c r="G30" s="381"/>
      <c r="H30" s="381"/>
      <c r="I30" s="381"/>
      <c r="J30" s="381"/>
      <c r="K30" s="381"/>
      <c r="L30" s="382"/>
      <c r="M30" s="380"/>
      <c r="N30" s="381"/>
      <c r="O30" s="381"/>
      <c r="P30" s="381"/>
      <c r="Q30" s="381"/>
      <c r="R30" s="381"/>
      <c r="S30" s="382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380"/>
      <c r="F31" s="381"/>
      <c r="G31" s="381"/>
      <c r="H31" s="381"/>
      <c r="I31" s="381"/>
      <c r="J31" s="381"/>
      <c r="K31" s="381"/>
      <c r="L31" s="382"/>
      <c r="M31" s="380"/>
      <c r="N31" s="381"/>
      <c r="O31" s="381"/>
      <c r="P31" s="381"/>
      <c r="Q31" s="381"/>
      <c r="R31" s="381"/>
      <c r="S31" s="382"/>
      <c r="T31" s="9"/>
      <c r="V31" s="5"/>
      <c r="AI31" s="12"/>
    </row>
    <row r="32" spans="1:35" ht="15" customHeight="1">
      <c r="A32" s="39"/>
      <c r="B32" s="8"/>
      <c r="C32" s="6"/>
      <c r="D32" s="54"/>
      <c r="E32" s="380"/>
      <c r="F32" s="381"/>
      <c r="G32" s="381"/>
      <c r="H32" s="381"/>
      <c r="I32" s="381"/>
      <c r="J32" s="381"/>
      <c r="K32" s="381"/>
      <c r="L32" s="382"/>
      <c r="M32" s="380"/>
      <c r="N32" s="381"/>
      <c r="O32" s="381"/>
      <c r="P32" s="381"/>
      <c r="Q32" s="381"/>
      <c r="R32" s="381"/>
      <c r="S32" s="382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84" t="s">
        <v>31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8" t="s">
        <v>59</v>
      </c>
      <c r="E37" s="388"/>
      <c r="F37" s="388"/>
      <c r="G37" s="389"/>
      <c r="H37" s="37"/>
      <c r="I37" s="399" t="s">
        <v>55</v>
      </c>
      <c r="J37" s="392"/>
      <c r="K37" s="392"/>
      <c r="L37" s="400"/>
      <c r="M37" s="380"/>
      <c r="N37" s="381"/>
      <c r="O37" s="381"/>
      <c r="P37" s="381"/>
      <c r="Q37" s="381"/>
      <c r="R37" s="381"/>
      <c r="S37" s="38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1" t="s">
        <v>54</v>
      </c>
      <c r="E39" s="391"/>
      <c r="F39" s="391"/>
      <c r="G39" s="391"/>
      <c r="H39" s="391"/>
      <c r="I39" s="391"/>
      <c r="J39" s="391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96" t="s">
        <v>26</v>
      </c>
      <c r="G40" s="397"/>
      <c r="H40" s="397"/>
      <c r="I40" s="397"/>
      <c r="J40" s="397"/>
      <c r="K40" s="397"/>
      <c r="L40" s="398"/>
      <c r="M40" s="396" t="s">
        <v>27</v>
      </c>
      <c r="N40" s="397"/>
      <c r="O40" s="397"/>
      <c r="P40" s="398"/>
      <c r="Q40" s="396" t="s">
        <v>28</v>
      </c>
      <c r="R40" s="397"/>
      <c r="S40" s="398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380"/>
      <c r="G41" s="381"/>
      <c r="H41" s="381"/>
      <c r="I41" s="381"/>
      <c r="J41" s="381"/>
      <c r="K41" s="381"/>
      <c r="L41" s="382"/>
      <c r="M41" s="380"/>
      <c r="N41" s="381"/>
      <c r="O41" s="381"/>
      <c r="P41" s="382"/>
      <c r="Q41" s="380"/>
      <c r="R41" s="381"/>
      <c r="S41" s="38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0"/>
      <c r="G42" s="381"/>
      <c r="H42" s="381"/>
      <c r="I42" s="381"/>
      <c r="J42" s="381"/>
      <c r="K42" s="381"/>
      <c r="L42" s="382"/>
      <c r="M42" s="380"/>
      <c r="N42" s="381"/>
      <c r="O42" s="381"/>
      <c r="P42" s="382"/>
      <c r="Q42" s="380"/>
      <c r="R42" s="381"/>
      <c r="S42" s="382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8" t="s">
        <v>32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3" t="s">
        <v>52</v>
      </c>
      <c r="E46" s="383"/>
      <c r="F46" s="383"/>
      <c r="G46" s="383"/>
      <c r="H46" s="15"/>
      <c r="I46" s="15"/>
      <c r="J46" s="15" t="s">
        <v>1</v>
      </c>
      <c r="K46" s="15" t="s">
        <v>1</v>
      </c>
      <c r="L46" s="379" t="s">
        <v>43</v>
      </c>
      <c r="M46" s="379"/>
      <c r="N46" s="379"/>
      <c r="O46" s="379"/>
      <c r="P46" s="37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0"/>
      <c r="E48" s="381"/>
      <c r="F48" s="381"/>
      <c r="G48" s="381"/>
      <c r="H48" s="381"/>
      <c r="I48" s="381"/>
      <c r="J48" s="381"/>
      <c r="K48" s="382"/>
      <c r="L48" s="380"/>
      <c r="M48" s="381"/>
      <c r="N48" s="381"/>
      <c r="O48" s="381"/>
      <c r="P48" s="381"/>
      <c r="Q48" s="381"/>
      <c r="R48" s="381"/>
      <c r="S48" s="38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9" t="s">
        <v>53</v>
      </c>
      <c r="E50" s="379"/>
      <c r="F50" s="379"/>
      <c r="G50" s="379"/>
      <c r="H50" s="379"/>
      <c r="I50" s="38"/>
      <c r="J50" s="4"/>
      <c r="K50" s="383" t="s">
        <v>60</v>
      </c>
      <c r="L50" s="383"/>
      <c r="M50" s="383"/>
      <c r="N50" s="38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375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disablePrompts="1"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9" t="e">
        <f>+#REF!</f>
        <v>#REF!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2" t="e">
        <f>+#REF!</f>
        <v>#REF!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1" t="s">
        <v>56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15"/>
      <c r="C4" s="378" t="s">
        <v>3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417"/>
      <c r="AI4" s="12"/>
    </row>
    <row r="5" spans="1:35" ht="5.0999999999999996" customHeight="1">
      <c r="A5" s="39"/>
      <c r="B5" s="416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418"/>
      <c r="AI5" s="12"/>
    </row>
    <row r="6" spans="1:35" ht="15" customHeight="1">
      <c r="A6" s="39"/>
      <c r="B6" s="416"/>
      <c r="C6" s="4"/>
      <c r="D6" s="388" t="s">
        <v>2</v>
      </c>
      <c r="E6" s="388"/>
      <c r="F6" s="388"/>
      <c r="G6" s="389"/>
      <c r="H6" s="385" t="e">
        <f>IF(#REF!=0," ",#REF!)</f>
        <v>#REF!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418"/>
      <c r="V6" s="5"/>
      <c r="AI6" s="12"/>
    </row>
    <row r="7" spans="1:35" ht="5.0999999999999996" customHeight="1">
      <c r="A7" s="39"/>
      <c r="B7" s="416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8"/>
      <c r="V7" s="5"/>
      <c r="AI7" s="12"/>
    </row>
    <row r="8" spans="1:35" ht="15" customHeight="1">
      <c r="A8" s="39"/>
      <c r="B8" s="416"/>
      <c r="C8" s="4"/>
      <c r="D8" s="388" t="s">
        <v>10</v>
      </c>
      <c r="E8" s="388"/>
      <c r="F8" s="388"/>
      <c r="G8" s="389"/>
      <c r="H8" s="385" t="e">
        <f>#REF!</f>
        <v>#REF!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7"/>
      <c r="T8" s="4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8" t="s">
        <v>42</v>
      </c>
      <c r="E10" s="388"/>
      <c r="F10" s="389"/>
      <c r="G10" s="35"/>
      <c r="H10" s="7"/>
      <c r="I10" s="392" t="s">
        <v>11</v>
      </c>
      <c r="J10" s="392"/>
      <c r="K10" s="392"/>
      <c r="L10" s="393"/>
      <c r="M10" s="394"/>
      <c r="N10" s="394"/>
      <c r="O10" s="394"/>
      <c r="P10" s="394"/>
      <c r="Q10" s="394"/>
      <c r="R10" s="394"/>
      <c r="S10" s="395"/>
      <c r="T10" s="9"/>
      <c r="V10" s="5"/>
      <c r="AI10" s="12"/>
    </row>
    <row r="11" spans="1:35" ht="5.0999999999999996" customHeight="1">
      <c r="A11" s="39"/>
      <c r="B11" s="425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7"/>
      <c r="AI11" s="12"/>
    </row>
    <row r="12" spans="1:35" ht="24.95" customHeight="1">
      <c r="A12" s="39"/>
      <c r="B12" s="25"/>
      <c r="C12" s="378" t="s">
        <v>12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6"/>
      <c r="C14" s="6"/>
      <c r="D14" s="379" t="s">
        <v>13</v>
      </c>
      <c r="E14" s="379"/>
      <c r="F14" s="390"/>
      <c r="G14" s="380"/>
      <c r="H14" s="381"/>
      <c r="I14" s="381"/>
      <c r="J14" s="381"/>
      <c r="K14" s="381"/>
      <c r="L14" s="381"/>
      <c r="M14" s="382"/>
      <c r="N14" s="407" t="s">
        <v>57</v>
      </c>
      <c r="O14" s="383"/>
      <c r="P14" s="383"/>
      <c r="Q14" s="408"/>
      <c r="R14" s="423"/>
      <c r="S14" s="424"/>
      <c r="T14" s="418"/>
      <c r="V14" s="5"/>
      <c r="AI14" s="12"/>
    </row>
    <row r="15" spans="1:35" ht="5.0999999999999996" customHeight="1">
      <c r="A15" s="39"/>
      <c r="B15" s="416"/>
      <c r="C15" s="6"/>
      <c r="D15" s="391" t="s">
        <v>1</v>
      </c>
      <c r="E15" s="391"/>
      <c r="F15" s="391"/>
      <c r="G15" s="391"/>
      <c r="H15" s="391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8"/>
      <c r="V15" s="5"/>
      <c r="AI15" s="12"/>
    </row>
    <row r="16" spans="1:35" ht="17.25" customHeight="1">
      <c r="A16" s="39"/>
      <c r="B16" s="416"/>
      <c r="C16" s="6"/>
      <c r="D16" s="379" t="s">
        <v>14</v>
      </c>
      <c r="E16" s="379"/>
      <c r="F16" s="379"/>
      <c r="G16" s="379"/>
      <c r="H16" s="390"/>
      <c r="I16" s="380"/>
      <c r="J16" s="381"/>
      <c r="K16" s="381"/>
      <c r="L16" s="381"/>
      <c r="M16" s="381"/>
      <c r="N16" s="381"/>
      <c r="O16" s="381"/>
      <c r="P16" s="381"/>
      <c r="Q16" s="381"/>
      <c r="R16" s="381"/>
      <c r="S16" s="382"/>
      <c r="T16" s="418"/>
      <c r="V16" s="5"/>
      <c r="AI16" s="12"/>
    </row>
    <row r="17" spans="1:35" ht="5.0999999999999996" customHeight="1">
      <c r="A17" s="39"/>
      <c r="B17" s="416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8"/>
      <c r="V17" s="5"/>
      <c r="AI17" s="12"/>
    </row>
    <row r="18" spans="1:35" ht="15" customHeight="1">
      <c r="A18" s="39"/>
      <c r="B18" s="416"/>
      <c r="C18" s="6"/>
      <c r="D18" s="379" t="s">
        <v>15</v>
      </c>
      <c r="E18" s="379"/>
      <c r="F18" s="379"/>
      <c r="G18" s="379"/>
      <c r="H18" s="390"/>
      <c r="I18" s="380"/>
      <c r="J18" s="381"/>
      <c r="K18" s="381"/>
      <c r="L18" s="381"/>
      <c r="M18" s="381"/>
      <c r="N18" s="381"/>
      <c r="O18" s="381"/>
      <c r="P18" s="381"/>
      <c r="Q18" s="382"/>
      <c r="R18" s="15"/>
      <c r="S18" s="15"/>
      <c r="T18" s="4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9" t="s">
        <v>16</v>
      </c>
      <c r="E20" s="379"/>
      <c r="F20" s="379"/>
      <c r="G20" s="390"/>
      <c r="H20" s="404"/>
      <c r="I20" s="405"/>
      <c r="J20" s="405"/>
      <c r="K20" s="405"/>
      <c r="L20" s="405"/>
      <c r="M20" s="406"/>
      <c r="N20" s="4"/>
      <c r="O20" s="379" t="s">
        <v>17</v>
      </c>
      <c r="P20" s="379"/>
      <c r="Q20" s="39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9" t="s">
        <v>50</v>
      </c>
      <c r="E22" s="379"/>
      <c r="F22" s="379"/>
      <c r="G22" s="390"/>
      <c r="H22" s="380"/>
      <c r="I22" s="381"/>
      <c r="J22" s="381"/>
      <c r="K22" s="381"/>
      <c r="L22" s="381"/>
      <c r="M22" s="381"/>
      <c r="N22" s="381"/>
      <c r="O22" s="381"/>
      <c r="P22" s="381"/>
      <c r="Q22" s="381"/>
      <c r="R22" s="38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379" t="s">
        <v>51</v>
      </c>
      <c r="E24" s="379"/>
      <c r="F24" s="379"/>
      <c r="G24" s="379"/>
      <c r="H24" s="379"/>
      <c r="I24" s="380"/>
      <c r="J24" s="381"/>
      <c r="K24" s="381"/>
      <c r="L24" s="381"/>
      <c r="M24" s="381"/>
      <c r="N24" s="381"/>
      <c r="O24" s="381"/>
      <c r="P24" s="381"/>
      <c r="Q24" s="381"/>
      <c r="R24" s="381"/>
      <c r="S24" s="382"/>
      <c r="T24" s="9"/>
      <c r="U24" s="23"/>
      <c r="V24" s="5"/>
      <c r="AI24" s="12"/>
    </row>
    <row r="25" spans="1:35" ht="15" customHeight="1">
      <c r="A25" s="39"/>
      <c r="B25" s="8"/>
      <c r="C25" s="6"/>
      <c r="D25" s="391"/>
      <c r="E25" s="391"/>
      <c r="F25" s="391"/>
      <c r="G25" s="391"/>
      <c r="H25" s="391"/>
      <c r="I25" s="380"/>
      <c r="J25" s="381"/>
      <c r="K25" s="381"/>
      <c r="L25" s="381"/>
      <c r="M25" s="381"/>
      <c r="N25" s="381"/>
      <c r="O25" s="381"/>
      <c r="P25" s="381"/>
      <c r="Q25" s="381"/>
      <c r="R25" s="381"/>
      <c r="S25" s="382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2" t="s">
        <v>58</v>
      </c>
      <c r="E27" s="422"/>
      <c r="F27" s="422"/>
      <c r="G27" s="422"/>
      <c r="H27" s="422"/>
      <c r="I27" s="422"/>
      <c r="J27" s="422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9" t="s">
        <v>29</v>
      </c>
      <c r="F29" s="420"/>
      <c r="G29" s="420"/>
      <c r="H29" s="420"/>
      <c r="I29" s="420"/>
      <c r="J29" s="420"/>
      <c r="K29" s="420"/>
      <c r="L29" s="421"/>
      <c r="M29" s="419" t="s">
        <v>30</v>
      </c>
      <c r="N29" s="420"/>
      <c r="O29" s="420"/>
      <c r="P29" s="420"/>
      <c r="Q29" s="420"/>
      <c r="R29" s="420"/>
      <c r="S29" s="421"/>
      <c r="T29" s="9"/>
      <c r="V29" s="5"/>
      <c r="AI29" s="12"/>
    </row>
    <row r="30" spans="1:35" ht="15" customHeight="1">
      <c r="A30" s="39"/>
      <c r="B30" s="8"/>
      <c r="C30" s="6"/>
      <c r="D30" s="54"/>
      <c r="E30" s="380"/>
      <c r="F30" s="381"/>
      <c r="G30" s="381"/>
      <c r="H30" s="381"/>
      <c r="I30" s="381"/>
      <c r="J30" s="381"/>
      <c r="K30" s="381"/>
      <c r="L30" s="382"/>
      <c r="M30" s="380"/>
      <c r="N30" s="381"/>
      <c r="O30" s="381"/>
      <c r="P30" s="381"/>
      <c r="Q30" s="381"/>
      <c r="R30" s="381"/>
      <c r="S30" s="382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380"/>
      <c r="F31" s="381"/>
      <c r="G31" s="381"/>
      <c r="H31" s="381"/>
      <c r="I31" s="381"/>
      <c r="J31" s="381"/>
      <c r="K31" s="381"/>
      <c r="L31" s="382"/>
      <c r="M31" s="380"/>
      <c r="N31" s="381"/>
      <c r="O31" s="381"/>
      <c r="P31" s="381"/>
      <c r="Q31" s="381"/>
      <c r="R31" s="381"/>
      <c r="S31" s="382"/>
      <c r="T31" s="9"/>
      <c r="V31" s="5"/>
      <c r="AI31" s="12"/>
    </row>
    <row r="32" spans="1:35" ht="15" customHeight="1">
      <c r="A32" s="39"/>
      <c r="B32" s="8"/>
      <c r="C32" s="6"/>
      <c r="D32" s="54"/>
      <c r="E32" s="380"/>
      <c r="F32" s="381"/>
      <c r="G32" s="381"/>
      <c r="H32" s="381"/>
      <c r="I32" s="381"/>
      <c r="J32" s="381"/>
      <c r="K32" s="381"/>
      <c r="L32" s="382"/>
      <c r="M32" s="380"/>
      <c r="N32" s="381"/>
      <c r="O32" s="381"/>
      <c r="P32" s="381"/>
      <c r="Q32" s="381"/>
      <c r="R32" s="381"/>
      <c r="S32" s="382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84" t="s">
        <v>31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8" t="s">
        <v>59</v>
      </c>
      <c r="E37" s="388"/>
      <c r="F37" s="388"/>
      <c r="G37" s="389"/>
      <c r="H37" s="37"/>
      <c r="I37" s="399" t="s">
        <v>55</v>
      </c>
      <c r="J37" s="392"/>
      <c r="K37" s="392"/>
      <c r="L37" s="400"/>
      <c r="M37" s="380"/>
      <c r="N37" s="381"/>
      <c r="O37" s="381"/>
      <c r="P37" s="381"/>
      <c r="Q37" s="381"/>
      <c r="R37" s="381"/>
      <c r="S37" s="38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1" t="s">
        <v>54</v>
      </c>
      <c r="E39" s="391"/>
      <c r="F39" s="391"/>
      <c r="G39" s="391"/>
      <c r="H39" s="391"/>
      <c r="I39" s="391"/>
      <c r="J39" s="391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96" t="s">
        <v>26</v>
      </c>
      <c r="G40" s="397"/>
      <c r="H40" s="397"/>
      <c r="I40" s="397"/>
      <c r="J40" s="397"/>
      <c r="K40" s="397"/>
      <c r="L40" s="398"/>
      <c r="M40" s="396" t="s">
        <v>27</v>
      </c>
      <c r="N40" s="397"/>
      <c r="O40" s="397"/>
      <c r="P40" s="398"/>
      <c r="Q40" s="396" t="s">
        <v>28</v>
      </c>
      <c r="R40" s="397"/>
      <c r="S40" s="398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380"/>
      <c r="G41" s="381"/>
      <c r="H41" s="381"/>
      <c r="I41" s="381"/>
      <c r="J41" s="381"/>
      <c r="K41" s="381"/>
      <c r="L41" s="382"/>
      <c r="M41" s="380"/>
      <c r="N41" s="381"/>
      <c r="O41" s="381"/>
      <c r="P41" s="382"/>
      <c r="Q41" s="380"/>
      <c r="R41" s="381"/>
      <c r="S41" s="38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0"/>
      <c r="G42" s="381"/>
      <c r="H42" s="381"/>
      <c r="I42" s="381"/>
      <c r="J42" s="381"/>
      <c r="K42" s="381"/>
      <c r="L42" s="382"/>
      <c r="M42" s="380"/>
      <c r="N42" s="381"/>
      <c r="O42" s="381"/>
      <c r="P42" s="382"/>
      <c r="Q42" s="380"/>
      <c r="R42" s="381"/>
      <c r="S42" s="382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8" t="s">
        <v>32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3" t="s">
        <v>52</v>
      </c>
      <c r="E46" s="383"/>
      <c r="F46" s="383"/>
      <c r="G46" s="383"/>
      <c r="H46" s="15"/>
      <c r="I46" s="15"/>
      <c r="J46" s="15" t="s">
        <v>1</v>
      </c>
      <c r="K46" s="15" t="s">
        <v>1</v>
      </c>
      <c r="L46" s="379" t="s">
        <v>43</v>
      </c>
      <c r="M46" s="379"/>
      <c r="N46" s="379"/>
      <c r="O46" s="379"/>
      <c r="P46" s="37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0"/>
      <c r="E48" s="381"/>
      <c r="F48" s="381"/>
      <c r="G48" s="381"/>
      <c r="H48" s="381"/>
      <c r="I48" s="381"/>
      <c r="J48" s="381"/>
      <c r="K48" s="382"/>
      <c r="L48" s="380"/>
      <c r="M48" s="381"/>
      <c r="N48" s="381"/>
      <c r="O48" s="381"/>
      <c r="P48" s="381"/>
      <c r="Q48" s="381"/>
      <c r="R48" s="381"/>
      <c r="S48" s="38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9" t="s">
        <v>53</v>
      </c>
      <c r="E50" s="379"/>
      <c r="F50" s="379"/>
      <c r="G50" s="379"/>
      <c r="H50" s="379"/>
      <c r="I50" s="38"/>
      <c r="J50" s="4"/>
      <c r="K50" s="383" t="s">
        <v>60</v>
      </c>
      <c r="L50" s="383"/>
      <c r="M50" s="383"/>
      <c r="N50" s="38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44</v>
      </c>
      <c r="B55" s="2"/>
      <c r="C55" s="7"/>
      <c r="D55" s="375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</mergeCells>
  <phoneticPr fontId="19" type="noConversion"/>
  <dataValidations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56"/>
  <sheetViews>
    <sheetView zoomScale="90" zoomScaleNormal="90" workbookViewId="0">
      <pane ySplit="8" topLeftCell="A9" activePane="bottomLeft" state="frozen"/>
      <selection pane="bottomLeft" activeCell="B10" sqref="B10:I10"/>
    </sheetView>
  </sheetViews>
  <sheetFormatPr defaultColWidth="9.140625" defaultRowHeight="20.100000000000001" customHeight="1"/>
  <cols>
    <col min="1" max="1" width="5.7109375" style="84" customWidth="1"/>
    <col min="2" max="9" width="21.28515625" style="84" customWidth="1"/>
    <col min="10" max="16384" width="9.140625" style="63"/>
  </cols>
  <sheetData>
    <row r="1" spans="1:10" s="64" customFormat="1" ht="20.100000000000001" customHeight="1">
      <c r="A1" s="63"/>
      <c r="B1" s="261" t="s">
        <v>230</v>
      </c>
      <c r="C1" s="262"/>
      <c r="D1" s="262"/>
      <c r="E1" s="262"/>
      <c r="F1" s="262"/>
      <c r="G1" s="262"/>
      <c r="H1" s="262"/>
      <c r="I1" s="263"/>
    </row>
    <row r="2" spans="1:10" s="64" customFormat="1" ht="20.100000000000001" customHeight="1">
      <c r="A2" s="63"/>
      <c r="B2" s="264" t="s">
        <v>100</v>
      </c>
      <c r="C2" s="265"/>
      <c r="D2" s="265"/>
      <c r="E2" s="265"/>
      <c r="F2" s="265"/>
      <c r="G2" s="265"/>
      <c r="H2" s="265"/>
      <c r="I2" s="266"/>
    </row>
    <row r="3" spans="1:10" s="64" customFormat="1" ht="20.100000000000001" customHeight="1">
      <c r="A3" s="63"/>
      <c r="B3" s="267" t="s">
        <v>212</v>
      </c>
      <c r="C3" s="268"/>
      <c r="D3" s="268"/>
      <c r="E3" s="268"/>
      <c r="F3" s="268"/>
      <c r="G3" s="268"/>
      <c r="H3" s="268"/>
      <c r="I3" s="269"/>
    </row>
    <row r="4" spans="1:10" s="62" customFormat="1" ht="19.5" customHeight="1">
      <c r="A4" s="63"/>
      <c r="B4" s="270" t="s">
        <v>213</v>
      </c>
      <c r="C4" s="270"/>
      <c r="D4" s="270"/>
      <c r="E4" s="270"/>
      <c r="F4" s="270"/>
      <c r="G4" s="270"/>
      <c r="H4" s="270"/>
      <c r="I4" s="270"/>
    </row>
    <row r="5" spans="1:10" s="62" customFormat="1" ht="24.95" customHeight="1">
      <c r="A5" s="63"/>
      <c r="B5" s="169" t="s">
        <v>168</v>
      </c>
      <c r="C5" s="273" t="s">
        <v>114</v>
      </c>
      <c r="D5" s="273"/>
      <c r="E5" s="273"/>
      <c r="F5" s="166" t="s">
        <v>169</v>
      </c>
      <c r="G5" s="273" t="s">
        <v>114</v>
      </c>
      <c r="H5" s="273"/>
      <c r="I5" s="273"/>
      <c r="J5" s="63"/>
    </row>
    <row r="6" spans="1:10" s="62" customFormat="1" ht="24.95" customHeight="1">
      <c r="A6" s="63"/>
      <c r="B6" s="255" t="s">
        <v>214</v>
      </c>
      <c r="C6" s="255"/>
      <c r="D6" s="255"/>
      <c r="E6" s="273" t="s">
        <v>114</v>
      </c>
      <c r="F6" s="273"/>
      <c r="G6" s="273"/>
      <c r="H6" s="273"/>
      <c r="I6" s="273"/>
      <c r="J6" s="63"/>
    </row>
    <row r="7" spans="1:10" s="62" customFormat="1" ht="27" customHeight="1">
      <c r="A7" s="63"/>
      <c r="B7" s="284" t="s">
        <v>184</v>
      </c>
      <c r="C7" s="282"/>
      <c r="D7" s="282"/>
      <c r="E7" s="282"/>
      <c r="F7" s="282"/>
      <c r="G7" s="282" t="s">
        <v>185</v>
      </c>
      <c r="H7" s="282"/>
      <c r="I7" s="283"/>
      <c r="J7" s="63"/>
    </row>
    <row r="8" spans="1:10" s="62" customFormat="1" ht="35.1" customHeight="1">
      <c r="A8" s="63"/>
      <c r="B8" s="226" t="s">
        <v>1</v>
      </c>
      <c r="C8" s="227"/>
      <c r="D8" s="227"/>
      <c r="E8" s="227"/>
      <c r="F8" s="227"/>
      <c r="G8" s="227"/>
      <c r="H8" s="227"/>
      <c r="I8" s="228"/>
      <c r="J8" s="63"/>
    </row>
    <row r="9" spans="1:10" s="62" customFormat="1" ht="20.100000000000001" customHeight="1">
      <c r="A9" s="63"/>
      <c r="B9" s="255" t="s">
        <v>186</v>
      </c>
      <c r="C9" s="255"/>
      <c r="D9" s="255"/>
      <c r="E9" s="255"/>
      <c r="F9" s="255"/>
      <c r="G9" s="255"/>
      <c r="H9" s="255"/>
      <c r="I9" s="255"/>
      <c r="J9" s="63"/>
    </row>
    <row r="10" spans="1:10" s="62" customFormat="1" ht="35.1" customHeight="1">
      <c r="A10" s="63"/>
      <c r="B10" s="226" t="s">
        <v>1</v>
      </c>
      <c r="C10" s="227"/>
      <c r="D10" s="227"/>
      <c r="E10" s="227"/>
      <c r="F10" s="227"/>
      <c r="G10" s="227"/>
      <c r="H10" s="227"/>
      <c r="I10" s="228"/>
      <c r="J10" s="63"/>
    </row>
    <row r="11" spans="1:10" ht="20.100000000000001" customHeight="1">
      <c r="A11" s="63"/>
      <c r="B11" s="166" t="s">
        <v>170</v>
      </c>
      <c r="C11" s="167">
        <f>+S3_Presupuesto!E41</f>
        <v>0</v>
      </c>
      <c r="D11" s="275" t="s">
        <v>171</v>
      </c>
      <c r="E11" s="275"/>
      <c r="F11" s="167">
        <f>+S3_Presupuesto!D52</f>
        <v>0</v>
      </c>
      <c r="G11" s="275" t="s">
        <v>95</v>
      </c>
      <c r="H11" s="275"/>
      <c r="I11" s="168" t="e">
        <f>+F11/C11</f>
        <v>#DIV/0!</v>
      </c>
    </row>
    <row r="12" spans="1:10" s="62" customFormat="1" ht="20.100000000000001" customHeight="1">
      <c r="A12" s="63"/>
      <c r="B12" s="272" t="s">
        <v>96</v>
      </c>
      <c r="C12" s="272"/>
      <c r="D12" s="272"/>
      <c r="E12" s="272"/>
      <c r="F12" s="272"/>
      <c r="G12" s="272"/>
      <c r="H12" s="272"/>
      <c r="I12" s="272"/>
    </row>
    <row r="13" spans="1:10" ht="20.100000000000001" customHeight="1">
      <c r="A13" s="63"/>
      <c r="B13" s="274" t="s">
        <v>94</v>
      </c>
      <c r="C13" s="274"/>
      <c r="D13" s="274"/>
      <c r="E13" s="274"/>
      <c r="F13" s="274"/>
      <c r="G13" s="274"/>
      <c r="H13" s="274"/>
      <c r="I13" s="274"/>
    </row>
    <row r="14" spans="1:10" s="62" customFormat="1" ht="20.100000000000001" customHeight="1">
      <c r="A14" s="63"/>
      <c r="B14" s="289" t="s">
        <v>179</v>
      </c>
      <c r="C14" s="290"/>
      <c r="D14" s="290"/>
      <c r="E14" s="290"/>
      <c r="F14" s="290"/>
      <c r="G14" s="290"/>
      <c r="H14" s="290"/>
      <c r="I14" s="291"/>
      <c r="J14" s="63"/>
    </row>
    <row r="15" spans="1:10" ht="20.100000000000001" customHeight="1">
      <c r="A15" s="63"/>
      <c r="B15" s="288" t="s">
        <v>215</v>
      </c>
      <c r="C15" s="288"/>
      <c r="D15" s="288"/>
      <c r="E15" s="288"/>
      <c r="F15" s="288"/>
      <c r="G15" s="288"/>
      <c r="H15" s="175" t="s">
        <v>25</v>
      </c>
      <c r="I15" s="175" t="s">
        <v>216</v>
      </c>
    </row>
    <row r="16" spans="1:10" s="62" customFormat="1" ht="20.100000000000001" customHeight="1">
      <c r="A16" s="63"/>
      <c r="B16" s="287" t="s">
        <v>1</v>
      </c>
      <c r="C16" s="287"/>
      <c r="D16" s="287"/>
      <c r="E16" s="287"/>
      <c r="F16" s="287"/>
      <c r="G16" s="287"/>
      <c r="H16" s="182" t="s">
        <v>1</v>
      </c>
      <c r="I16" s="187" t="s">
        <v>1</v>
      </c>
      <c r="J16" s="63"/>
    </row>
    <row r="17" spans="1:10" s="62" customFormat="1" ht="20.100000000000001" customHeight="1">
      <c r="A17" s="63"/>
      <c r="B17" s="287" t="s">
        <v>1</v>
      </c>
      <c r="C17" s="287"/>
      <c r="D17" s="287"/>
      <c r="E17" s="287"/>
      <c r="F17" s="287"/>
      <c r="G17" s="287"/>
      <c r="H17" s="182" t="s">
        <v>1</v>
      </c>
      <c r="I17" s="187" t="s">
        <v>1</v>
      </c>
      <c r="J17" s="63"/>
    </row>
    <row r="18" spans="1:10" s="62" customFormat="1" ht="20.100000000000001" customHeight="1">
      <c r="A18" s="63"/>
      <c r="B18" s="292" t="s">
        <v>176</v>
      </c>
      <c r="C18" s="293"/>
      <c r="D18" s="293"/>
      <c r="E18" s="293"/>
      <c r="F18" s="293"/>
      <c r="G18" s="293"/>
      <c r="H18" s="293"/>
      <c r="I18" s="294"/>
      <c r="J18" s="63"/>
    </row>
    <row r="19" spans="1:10" s="62" customFormat="1" ht="20.100000000000001" customHeight="1">
      <c r="A19" s="63"/>
      <c r="B19" s="170" t="s">
        <v>61</v>
      </c>
      <c r="C19" s="183">
        <f>+S3_Presupuesto!E9</f>
        <v>0</v>
      </c>
      <c r="D19" s="271" t="s">
        <v>105</v>
      </c>
      <c r="E19" s="271"/>
      <c r="F19" s="183">
        <f>+S3_Presupuesto!E13</f>
        <v>0</v>
      </c>
      <c r="G19" s="271" t="s">
        <v>217</v>
      </c>
      <c r="H19" s="271"/>
      <c r="I19" s="183">
        <f>+C19+F19</f>
        <v>0</v>
      </c>
      <c r="J19" s="63"/>
    </row>
    <row r="20" spans="1:10" s="62" customFormat="1" ht="20.100000000000001" customHeight="1">
      <c r="A20" s="63"/>
      <c r="B20" s="295" t="s">
        <v>172</v>
      </c>
      <c r="C20" s="295"/>
      <c r="D20" s="295"/>
      <c r="E20" s="295"/>
      <c r="F20" s="183">
        <f>+S3_Presupuesto!E25</f>
        <v>0</v>
      </c>
      <c r="G20" s="271" t="s">
        <v>173</v>
      </c>
      <c r="H20" s="271"/>
      <c r="I20" s="184">
        <f>+S3_Presupuesto!D45</f>
        <v>0</v>
      </c>
      <c r="J20" s="63"/>
    </row>
    <row r="21" spans="1:10" ht="20.100000000000001" customHeight="1">
      <c r="A21" s="63"/>
      <c r="B21" s="286" t="s">
        <v>180</v>
      </c>
      <c r="C21" s="286"/>
      <c r="D21" s="286"/>
      <c r="E21" s="286"/>
      <c r="F21" s="286"/>
      <c r="G21" s="286"/>
      <c r="H21" s="171" t="s">
        <v>110</v>
      </c>
      <c r="I21" s="185" t="s">
        <v>1</v>
      </c>
    </row>
    <row r="22" spans="1:10" ht="20.100000000000001" customHeight="1">
      <c r="A22" s="63"/>
      <c r="B22" s="260" t="s">
        <v>157</v>
      </c>
      <c r="C22" s="260"/>
      <c r="D22" s="260"/>
      <c r="E22" s="260"/>
      <c r="F22" s="260"/>
      <c r="G22" s="230" t="s">
        <v>218</v>
      </c>
      <c r="H22" s="231"/>
      <c r="I22" s="232"/>
    </row>
    <row r="23" spans="1:10" ht="15" customHeight="1">
      <c r="A23" s="63"/>
      <c r="B23" s="257"/>
      <c r="C23" s="257"/>
      <c r="D23" s="257"/>
      <c r="E23" s="257"/>
      <c r="F23" s="257"/>
      <c r="G23" s="258"/>
      <c r="H23" s="258"/>
      <c r="I23" s="259"/>
    </row>
    <row r="24" spans="1:10" ht="15" customHeight="1">
      <c r="A24" s="63"/>
      <c r="B24" s="257"/>
      <c r="C24" s="257"/>
      <c r="D24" s="257"/>
      <c r="E24" s="257"/>
      <c r="F24" s="257"/>
      <c r="G24" s="258"/>
      <c r="H24" s="258"/>
      <c r="I24" s="259"/>
    </row>
    <row r="25" spans="1:10" ht="15" customHeight="1">
      <c r="A25" s="63"/>
      <c r="B25" s="257"/>
      <c r="C25" s="257"/>
      <c r="D25" s="257"/>
      <c r="E25" s="257"/>
      <c r="F25" s="257"/>
      <c r="G25" s="258"/>
      <c r="H25" s="258"/>
      <c r="I25" s="259"/>
    </row>
    <row r="26" spans="1:10" ht="15" customHeight="1">
      <c r="A26" s="63"/>
      <c r="B26" s="257"/>
      <c r="C26" s="257"/>
      <c r="D26" s="257"/>
      <c r="E26" s="257"/>
      <c r="F26" s="257"/>
      <c r="G26" s="258"/>
      <c r="H26" s="258"/>
      <c r="I26" s="259"/>
    </row>
    <row r="27" spans="1:10" ht="15" customHeight="1">
      <c r="A27" s="63"/>
      <c r="B27" s="257"/>
      <c r="C27" s="257"/>
      <c r="D27" s="257"/>
      <c r="E27" s="257"/>
      <c r="F27" s="257"/>
      <c r="G27" s="258"/>
      <c r="H27" s="258"/>
      <c r="I27" s="259"/>
    </row>
    <row r="28" spans="1:10" ht="15" customHeight="1">
      <c r="A28" s="63"/>
      <c r="B28" s="257"/>
      <c r="C28" s="257"/>
      <c r="D28" s="257"/>
      <c r="E28" s="257"/>
      <c r="F28" s="257"/>
      <c r="G28" s="258"/>
      <c r="H28" s="258"/>
      <c r="I28" s="259"/>
    </row>
    <row r="29" spans="1:10" ht="21" customHeight="1">
      <c r="A29" s="63"/>
      <c r="B29" s="246" t="s">
        <v>219</v>
      </c>
      <c r="C29" s="247"/>
      <c r="D29" s="247"/>
      <c r="E29" s="247"/>
      <c r="F29" s="247"/>
      <c r="G29" s="247"/>
      <c r="H29" s="247"/>
      <c r="I29" s="248"/>
    </row>
    <row r="30" spans="1:10" ht="21" customHeight="1">
      <c r="A30" s="63"/>
      <c r="B30" s="246" t="s">
        <v>220</v>
      </c>
      <c r="C30" s="247"/>
      <c r="D30" s="248"/>
      <c r="E30" s="249" t="s">
        <v>158</v>
      </c>
      <c r="F30" s="250"/>
      <c r="G30" s="250"/>
      <c r="H30" s="250"/>
      <c r="I30" s="251"/>
    </row>
    <row r="31" spans="1:10" ht="21" customHeight="1">
      <c r="A31" s="63"/>
      <c r="B31" s="229" t="s">
        <v>1</v>
      </c>
      <c r="C31" s="229"/>
      <c r="D31" s="229"/>
      <c r="E31" s="253" t="s">
        <v>1</v>
      </c>
      <c r="F31" s="253"/>
      <c r="G31" s="253"/>
      <c r="H31" s="253"/>
      <c r="I31" s="253"/>
    </row>
    <row r="32" spans="1:10" ht="23.25" customHeight="1">
      <c r="A32" s="63"/>
      <c r="B32" s="255" t="s">
        <v>221</v>
      </c>
      <c r="C32" s="255"/>
      <c r="D32" s="255"/>
      <c r="E32" s="255"/>
      <c r="F32" s="255"/>
      <c r="G32" s="255"/>
      <c r="H32" s="255"/>
      <c r="I32" s="255"/>
    </row>
    <row r="33" spans="1:10" s="62" customFormat="1" ht="20.100000000000001" customHeight="1">
      <c r="A33" s="63"/>
      <c r="B33" s="254" t="s">
        <v>222</v>
      </c>
      <c r="C33" s="254"/>
      <c r="D33" s="172" t="s">
        <v>112</v>
      </c>
      <c r="E33" s="256" t="s">
        <v>181</v>
      </c>
      <c r="F33" s="256"/>
      <c r="G33" s="256"/>
      <c r="H33" s="256"/>
      <c r="I33" s="256"/>
      <c r="J33" s="63"/>
    </row>
    <row r="34" spans="1:10" s="62" customFormat="1" ht="25.5" customHeight="1">
      <c r="A34" s="63"/>
      <c r="B34" s="254"/>
      <c r="C34" s="254"/>
      <c r="D34" s="176"/>
      <c r="E34" s="252"/>
      <c r="F34" s="252"/>
      <c r="G34" s="252"/>
      <c r="H34" s="252"/>
      <c r="I34" s="252"/>
      <c r="J34" s="63"/>
    </row>
    <row r="35" spans="1:10" s="62" customFormat="1" ht="20.100000000000001" customHeight="1">
      <c r="A35" s="63"/>
      <c r="B35" s="236" t="s">
        <v>174</v>
      </c>
      <c r="C35" s="236"/>
      <c r="D35" s="173" t="s">
        <v>159</v>
      </c>
      <c r="E35" s="174" t="s">
        <v>160</v>
      </c>
      <c r="F35" s="175" t="s">
        <v>182</v>
      </c>
      <c r="G35" s="230" t="s">
        <v>161</v>
      </c>
      <c r="H35" s="231"/>
      <c r="I35" s="232"/>
      <c r="J35" s="63"/>
    </row>
    <row r="36" spans="1:10" s="62" customFormat="1" ht="20.100000000000001" customHeight="1">
      <c r="A36" s="63"/>
      <c r="B36" s="236"/>
      <c r="C36" s="236"/>
      <c r="D36" s="176"/>
      <c r="E36" s="185"/>
      <c r="F36" s="185"/>
      <c r="G36" s="233"/>
      <c r="H36" s="234"/>
      <c r="I36" s="235"/>
      <c r="J36" s="64"/>
    </row>
    <row r="37" spans="1:10" s="62" customFormat="1" ht="20.100000000000001" customHeight="1">
      <c r="A37" s="63"/>
      <c r="B37" s="222" t="s">
        <v>106</v>
      </c>
      <c r="C37" s="222"/>
      <c r="D37" s="285"/>
      <c r="E37" s="285"/>
      <c r="F37" s="285"/>
      <c r="G37" s="285"/>
      <c r="H37" s="285"/>
      <c r="I37" s="285"/>
      <c r="J37" s="63"/>
    </row>
    <row r="38" spans="1:10" s="62" customFormat="1" ht="23.25" customHeight="1">
      <c r="A38" s="63"/>
      <c r="B38" s="221" t="s">
        <v>223</v>
      </c>
      <c r="C38" s="221"/>
      <c r="D38" s="221"/>
      <c r="E38" s="221"/>
      <c r="F38" s="221"/>
      <c r="G38" s="221"/>
      <c r="H38" s="221"/>
      <c r="I38" s="221"/>
      <c r="J38" s="63"/>
    </row>
    <row r="39" spans="1:10" s="62" customFormat="1" ht="22.5" customHeight="1">
      <c r="A39" s="63"/>
      <c r="B39" s="214" t="s">
        <v>162</v>
      </c>
      <c r="C39" s="214" t="s">
        <v>97</v>
      </c>
      <c r="D39" s="172" t="s">
        <v>0</v>
      </c>
      <c r="E39" s="276" t="s">
        <v>109</v>
      </c>
      <c r="F39" s="277"/>
      <c r="G39" s="277"/>
      <c r="H39" s="277"/>
      <c r="I39" s="278"/>
      <c r="J39" s="63"/>
    </row>
    <row r="40" spans="1:10" s="62" customFormat="1" ht="29.25" customHeight="1">
      <c r="A40" s="63"/>
      <c r="B40" s="176" t="s">
        <v>1</v>
      </c>
      <c r="C40" s="176" t="s">
        <v>1</v>
      </c>
      <c r="D40" s="178" t="e">
        <f>+B40+C40</f>
        <v>#VALUE!</v>
      </c>
      <c r="E40" s="252" t="s">
        <v>1</v>
      </c>
      <c r="F40" s="252"/>
      <c r="G40" s="252"/>
      <c r="H40" s="252"/>
      <c r="I40" s="252"/>
      <c r="J40" s="63"/>
    </row>
    <row r="41" spans="1:10" s="62" customFormat="1" ht="23.25" customHeight="1">
      <c r="A41" s="63"/>
      <c r="B41" s="279" t="s">
        <v>224</v>
      </c>
      <c r="C41" s="280"/>
      <c r="D41" s="280"/>
      <c r="E41" s="279" t="s">
        <v>183</v>
      </c>
      <c r="F41" s="281"/>
      <c r="G41" s="190"/>
      <c r="H41" s="180" t="s">
        <v>163</v>
      </c>
      <c r="I41" s="181"/>
      <c r="J41" s="63"/>
    </row>
    <row r="42" spans="1:10" s="62" customFormat="1" ht="24.95" customHeight="1">
      <c r="A42" s="63"/>
      <c r="B42" s="244" t="s">
        <v>98</v>
      </c>
      <c r="C42" s="245"/>
      <c r="D42" s="241"/>
      <c r="E42" s="242"/>
      <c r="F42" s="242"/>
      <c r="G42" s="242"/>
      <c r="H42" s="242"/>
      <c r="I42" s="243"/>
      <c r="J42" s="63"/>
    </row>
    <row r="43" spans="1:10" s="62" customFormat="1" ht="24.95" customHeight="1">
      <c r="A43" s="63"/>
      <c r="B43" s="237" t="s">
        <v>175</v>
      </c>
      <c r="C43" s="237"/>
      <c r="D43" s="186"/>
      <c r="E43" s="177" t="s">
        <v>131</v>
      </c>
      <c r="F43" s="238" t="s">
        <v>1</v>
      </c>
      <c r="G43" s="239"/>
      <c r="H43" s="239"/>
      <c r="I43" s="240"/>
      <c r="J43" s="63"/>
    </row>
    <row r="44" spans="1:10" s="80" customFormat="1" ht="25.5" customHeight="1">
      <c r="B44" s="223" t="s">
        <v>208</v>
      </c>
      <c r="C44" s="224"/>
      <c r="D44" s="224"/>
      <c r="E44" s="224"/>
      <c r="F44" s="224"/>
      <c r="G44" s="224"/>
      <c r="H44" s="224"/>
      <c r="I44" s="225"/>
    </row>
    <row r="45" spans="1:10" s="80" customFormat="1" ht="83.25" customHeight="1">
      <c r="B45" s="226" t="s">
        <v>1</v>
      </c>
      <c r="C45" s="227"/>
      <c r="D45" s="227"/>
      <c r="E45" s="227"/>
      <c r="F45" s="227"/>
      <c r="G45" s="227"/>
      <c r="H45" s="227"/>
      <c r="I45" s="228"/>
    </row>
    <row r="46" spans="1:10" ht="20.100000000000001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10" ht="20.100000000000001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10" ht="20.100000000000001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="63" customFormat="1" ht="20.100000000000001" customHeight="1"/>
    <row r="50" s="63" customFormat="1" ht="20.100000000000001" customHeight="1"/>
    <row r="51" s="63" customFormat="1" ht="20.100000000000001" customHeight="1"/>
    <row r="52" s="63" customFormat="1" ht="20.100000000000001" customHeight="1"/>
    <row r="53" s="63" customFormat="1" ht="20.100000000000001" customHeight="1"/>
    <row r="54" s="63" customFormat="1" ht="20.100000000000001" customHeight="1"/>
    <row r="55" s="63" customFormat="1" ht="20.100000000000001" customHeight="1"/>
    <row r="56" s="63" customFormat="1" ht="20.100000000000001" customHeight="1"/>
    <row r="57" s="63" customFormat="1" ht="20.100000000000001" customHeight="1"/>
    <row r="58" s="63" customFormat="1" ht="20.100000000000001" customHeight="1"/>
    <row r="59" s="63" customFormat="1" ht="20.100000000000001" customHeight="1"/>
    <row r="60" s="63" customFormat="1" ht="20.100000000000001" customHeight="1"/>
    <row r="61" s="63" customFormat="1" ht="20.100000000000001" customHeight="1"/>
    <row r="62" s="63" customFormat="1" ht="20.100000000000001" customHeight="1"/>
    <row r="63" s="63" customFormat="1" ht="20.100000000000001" customHeight="1"/>
    <row r="64" s="63" customFormat="1" ht="20.100000000000001" customHeight="1"/>
    <row r="65" s="63" customFormat="1" ht="20.100000000000001" customHeight="1"/>
    <row r="66" s="63" customFormat="1" ht="20.100000000000001" customHeight="1"/>
    <row r="67" s="63" customFormat="1" ht="20.100000000000001" customHeight="1"/>
    <row r="68" s="63" customFormat="1" ht="20.100000000000001" customHeight="1"/>
    <row r="69" s="63" customFormat="1" ht="20.100000000000001" customHeight="1"/>
    <row r="70" s="63" customFormat="1" ht="20.100000000000001" customHeight="1"/>
    <row r="71" s="63" customFormat="1" ht="20.100000000000001" customHeight="1"/>
    <row r="72" s="63" customFormat="1" ht="20.100000000000001" customHeight="1"/>
    <row r="73" s="63" customFormat="1" ht="20.100000000000001" customHeight="1"/>
    <row r="74" s="63" customFormat="1" ht="20.100000000000001" customHeight="1"/>
    <row r="75" s="63" customFormat="1" ht="20.100000000000001" customHeight="1"/>
    <row r="76" s="63" customFormat="1" ht="20.100000000000001" customHeight="1"/>
    <row r="77" s="63" customFormat="1" ht="20.100000000000001" customHeight="1"/>
    <row r="78" s="63" customFormat="1" ht="20.100000000000001" customHeight="1"/>
    <row r="79" s="63" customFormat="1" ht="20.100000000000001" customHeight="1"/>
    <row r="80" s="63" customFormat="1" ht="20.100000000000001" customHeight="1"/>
    <row r="81" s="63" customFormat="1" ht="20.100000000000001" customHeight="1"/>
    <row r="82" s="63" customFormat="1" ht="20.100000000000001" customHeight="1"/>
    <row r="83" s="63" customFormat="1" ht="20.100000000000001" customHeight="1"/>
    <row r="84" s="63" customFormat="1" ht="20.100000000000001" customHeight="1"/>
    <row r="85" s="63" customFormat="1" ht="20.100000000000001" customHeight="1"/>
    <row r="86" s="63" customFormat="1" ht="20.100000000000001" customHeight="1"/>
    <row r="87" s="63" customFormat="1" ht="20.100000000000001" customHeight="1"/>
    <row r="88" s="63" customFormat="1" ht="20.100000000000001" customHeight="1"/>
    <row r="89" s="63" customFormat="1" ht="20.100000000000001" customHeight="1"/>
    <row r="90" s="63" customFormat="1" ht="20.100000000000001" customHeight="1"/>
    <row r="91" s="63" customFormat="1" ht="20.100000000000001" customHeight="1"/>
    <row r="92" s="63" customFormat="1" ht="20.100000000000001" customHeight="1"/>
    <row r="93" s="63" customFormat="1" ht="20.100000000000001" customHeight="1"/>
    <row r="94" s="63" customFormat="1" ht="20.100000000000001" customHeight="1"/>
    <row r="95" s="63" customFormat="1" ht="20.100000000000001" customHeight="1"/>
    <row r="96" s="63" customFormat="1" ht="20.100000000000001" customHeight="1"/>
    <row r="97" s="63" customFormat="1" ht="20.100000000000001" customHeight="1"/>
    <row r="98" s="63" customFormat="1" ht="20.100000000000001" customHeight="1"/>
    <row r="99" s="63" customFormat="1" ht="20.100000000000001" customHeight="1"/>
    <row r="100" s="63" customFormat="1" ht="20.100000000000001" customHeight="1"/>
    <row r="101" s="63" customFormat="1" ht="20.100000000000001" customHeight="1"/>
    <row r="102" s="63" customFormat="1" ht="20.100000000000001" customHeight="1"/>
    <row r="103" s="63" customFormat="1" ht="20.100000000000001" customHeight="1"/>
    <row r="104" s="63" customFormat="1" ht="20.100000000000001" customHeight="1"/>
    <row r="105" s="63" customFormat="1" ht="20.100000000000001" customHeight="1"/>
    <row r="106" s="63" customFormat="1" ht="20.100000000000001" customHeight="1"/>
    <row r="107" s="63" customFormat="1" ht="20.100000000000001" customHeight="1"/>
    <row r="108" s="63" customFormat="1" ht="20.100000000000001" customHeight="1"/>
    <row r="109" s="63" customFormat="1" ht="20.100000000000001" customHeight="1"/>
    <row r="110" s="63" customFormat="1" ht="20.100000000000001" customHeight="1"/>
    <row r="111" s="63" customFormat="1" ht="20.100000000000001" customHeight="1"/>
    <row r="112" s="63" customFormat="1" ht="20.100000000000001" customHeight="1"/>
    <row r="113" s="63" customFormat="1" ht="20.100000000000001" customHeight="1"/>
    <row r="114" s="63" customFormat="1" ht="20.100000000000001" customHeight="1"/>
    <row r="115" s="63" customFormat="1" ht="20.100000000000001" customHeight="1"/>
    <row r="116" s="63" customFormat="1" ht="20.100000000000001" customHeight="1"/>
    <row r="117" s="63" customFormat="1" ht="20.100000000000001" customHeight="1"/>
    <row r="118" s="63" customFormat="1" ht="20.100000000000001" customHeight="1"/>
    <row r="119" s="63" customFormat="1" ht="20.100000000000001" customHeight="1"/>
    <row r="120" s="63" customFormat="1" ht="20.100000000000001" customHeight="1"/>
    <row r="121" s="63" customFormat="1" ht="20.100000000000001" customHeight="1"/>
    <row r="122" s="63" customFormat="1" ht="20.100000000000001" customHeight="1"/>
    <row r="123" s="63" customFormat="1" ht="20.100000000000001" customHeight="1"/>
    <row r="124" s="63" customFormat="1" ht="20.100000000000001" customHeight="1"/>
    <row r="125" s="63" customFormat="1" ht="20.100000000000001" customHeight="1"/>
    <row r="126" s="63" customFormat="1" ht="20.100000000000001" customHeight="1"/>
    <row r="127" s="63" customFormat="1" ht="20.100000000000001" customHeight="1"/>
    <row r="128" s="63" customFormat="1" ht="20.100000000000001" customHeight="1"/>
    <row r="129" s="63" customFormat="1" ht="20.100000000000001" customHeight="1"/>
    <row r="130" s="63" customFormat="1" ht="20.100000000000001" customHeight="1"/>
    <row r="131" s="63" customFormat="1" ht="20.100000000000001" customHeight="1"/>
    <row r="132" s="63" customFormat="1" ht="20.100000000000001" customHeight="1"/>
    <row r="133" s="63" customFormat="1" ht="20.100000000000001" customHeight="1"/>
    <row r="134" s="63" customFormat="1" ht="20.100000000000001" customHeight="1"/>
    <row r="135" s="63" customFormat="1" ht="20.100000000000001" customHeight="1"/>
    <row r="136" s="63" customFormat="1" ht="20.100000000000001" customHeight="1"/>
    <row r="137" s="63" customFormat="1" ht="20.100000000000001" customHeight="1"/>
    <row r="138" s="63" customFormat="1" ht="20.100000000000001" customHeight="1"/>
    <row r="139" s="63" customFormat="1" ht="20.100000000000001" customHeight="1"/>
    <row r="140" s="63" customFormat="1" ht="20.100000000000001" customHeight="1"/>
    <row r="141" s="63" customFormat="1" ht="20.100000000000001" customHeight="1"/>
    <row r="142" s="63" customFormat="1" ht="20.100000000000001" customHeight="1"/>
    <row r="143" s="63" customFormat="1" ht="20.100000000000001" customHeight="1"/>
    <row r="144" s="63" customFormat="1" ht="20.100000000000001" customHeight="1"/>
    <row r="145" s="63" customFormat="1" ht="20.100000000000001" customHeight="1"/>
    <row r="146" s="63" customFormat="1" ht="20.100000000000001" customHeight="1"/>
    <row r="147" s="63" customFormat="1" ht="20.100000000000001" customHeight="1"/>
    <row r="148" s="63" customFormat="1" ht="20.100000000000001" customHeight="1"/>
    <row r="149" s="63" customFormat="1" ht="20.100000000000001" customHeight="1"/>
    <row r="150" s="63" customFormat="1" ht="20.100000000000001" customHeight="1"/>
    <row r="151" s="63" customFormat="1" ht="20.100000000000001" customHeight="1"/>
    <row r="152" s="63" customFormat="1" ht="20.100000000000001" customHeight="1"/>
    <row r="153" s="63" customFormat="1" ht="20.100000000000001" customHeight="1"/>
    <row r="154" s="63" customFormat="1" ht="20.100000000000001" customHeight="1"/>
    <row r="155" s="63" customFormat="1" ht="20.100000000000001" customHeight="1"/>
    <row r="156" s="63" customFormat="1" ht="20.100000000000001" customHeight="1"/>
  </sheetData>
  <sheetProtection algorithmName="SHA-512" hashValue="hPnswGjjeTySNw3In7NA2CsvK4s0/r5D81OFTyUS76qIsSse0bbFh7QKfrysfCJQLQrIcHXqYLCEB4Rsblx7Qg==" saltValue="p9mCXXc8l7zWwLp0sfDxmg==" spinCount="100000" sheet="1" selectLockedCells="1"/>
  <mergeCells count="66">
    <mergeCell ref="B6:D6"/>
    <mergeCell ref="E39:I39"/>
    <mergeCell ref="E40:I40"/>
    <mergeCell ref="B41:D41"/>
    <mergeCell ref="E41:F41"/>
    <mergeCell ref="B8:I8"/>
    <mergeCell ref="G7:I7"/>
    <mergeCell ref="B7:F7"/>
    <mergeCell ref="D37:I37"/>
    <mergeCell ref="B21:G21"/>
    <mergeCell ref="B17:G17"/>
    <mergeCell ref="B15:G15"/>
    <mergeCell ref="B14:I14"/>
    <mergeCell ref="B18:I18"/>
    <mergeCell ref="B16:G16"/>
    <mergeCell ref="B20:E20"/>
    <mergeCell ref="B1:I1"/>
    <mergeCell ref="B2:I2"/>
    <mergeCell ref="B3:I3"/>
    <mergeCell ref="B4:I4"/>
    <mergeCell ref="G20:H20"/>
    <mergeCell ref="B12:I12"/>
    <mergeCell ref="B9:I9"/>
    <mergeCell ref="B10:I10"/>
    <mergeCell ref="G19:H19"/>
    <mergeCell ref="C5:E5"/>
    <mergeCell ref="G5:I5"/>
    <mergeCell ref="B13:I13"/>
    <mergeCell ref="G11:H11"/>
    <mergeCell ref="E6:I6"/>
    <mergeCell ref="D11:E11"/>
    <mergeCell ref="D19:E19"/>
    <mergeCell ref="B22:F22"/>
    <mergeCell ref="G22:I22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B29:I29"/>
    <mergeCell ref="E30:I30"/>
    <mergeCell ref="B30:D30"/>
    <mergeCell ref="E34:I34"/>
    <mergeCell ref="E31:I31"/>
    <mergeCell ref="B33:C34"/>
    <mergeCell ref="B32:I32"/>
    <mergeCell ref="E33:I33"/>
    <mergeCell ref="B38:I38"/>
    <mergeCell ref="B37:C37"/>
    <mergeCell ref="B44:I44"/>
    <mergeCell ref="B45:I45"/>
    <mergeCell ref="B31:D31"/>
    <mergeCell ref="G35:I35"/>
    <mergeCell ref="G36:I36"/>
    <mergeCell ref="B35:C36"/>
    <mergeCell ref="B43:C43"/>
    <mergeCell ref="F43:I43"/>
    <mergeCell ref="D42:I42"/>
    <mergeCell ref="B42:C42"/>
  </mergeCells>
  <phoneticPr fontId="4" type="noConversion"/>
  <dataValidations count="4">
    <dataValidation type="textLength" operator="lessThan" allowBlank="1" showInputMessage="1" showErrorMessage="1" errorTitle="Nº max. de caracteres" error="Nº. max. de caracteres: 200" promptTitle="Nº máximo de caracteres: 200" prompt="Nº máximo de caracteres: 200" sqref="E34:I34 E40:I40" xr:uid="{6817E67B-C8DE-4CF3-8713-33C66596F3F0}">
      <formula1>200</formula1>
    </dataValidation>
    <dataValidation allowBlank="1" showInputMessage="1" showErrorMessage="1" errorTitle="Nº max. de caracteres" error="Nº max. de caracteres: 100" promptTitle="Nº max. de caracteres: 100" prompt="Nº max. de caracteres: 100" sqref="F43:I43" xr:uid="{54F0AD7D-770B-41F3-AEAE-C83E7638446D}"/>
    <dataValidation type="textLength" operator="lessThan" allowBlank="1" showInputMessage="1" showErrorMessage="1" errorTitle="Nº max. de caracteres" error="Nº. max. de caracteres: 250" promptTitle="Nº máximo de caracteres: 250" prompt="Nº máximo de caracteres: 250" sqref="B8:I8 B10:I10" xr:uid="{5CA73C11-30B8-4B46-A6D0-41AFA7E0131D}">
      <formula1>300</formula1>
    </dataValidation>
    <dataValidation type="textLength" operator="lessThan" allowBlank="1" showInputMessage="1" showErrorMessage="1" errorTitle="Nº. max. de caracteres" error="Nº. max. de caracteres: 500" promptTitle="Nº. max. de caracteres" prompt="Nº. max. de caracteres: 500" sqref="B45:I45" xr:uid="{A25E5526-A7D2-4857-86C9-1DFF099A5A7F}">
      <formula1>500</formula1>
    </dataValidation>
  </dataValidation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pageSetUpPr fitToPage="1"/>
  </sheetPr>
  <dimension ref="A1:L31"/>
  <sheetViews>
    <sheetView zoomScale="90" zoomScaleNormal="90" workbookViewId="0">
      <pane ySplit="11" topLeftCell="A12" activePane="bottomLeft" state="frozen"/>
      <selection pane="bottomLeft" activeCell="E19" sqref="E19"/>
    </sheetView>
  </sheetViews>
  <sheetFormatPr defaultColWidth="6.140625" defaultRowHeight="12.75"/>
  <cols>
    <col min="1" max="1" width="2.85546875" style="153" customWidth="1"/>
    <col min="2" max="2" width="5.7109375" style="63" customWidth="1"/>
    <col min="3" max="3" width="6.140625" style="63" customWidth="1"/>
    <col min="4" max="4" width="14.85546875" style="63" customWidth="1"/>
    <col min="5" max="5" width="41.42578125" style="63" customWidth="1"/>
    <col min="6" max="6" width="35.5703125" style="63" customWidth="1"/>
    <col min="7" max="7" width="29.140625" style="63" customWidth="1"/>
    <col min="8" max="8" width="39.140625" style="63" customWidth="1"/>
    <col min="9" max="9" width="2" style="63" customWidth="1"/>
    <col min="10" max="10" width="4.140625" style="80" customWidth="1"/>
    <col min="11" max="242" width="11.42578125" style="80" customWidth="1"/>
    <col min="243" max="243" width="2.85546875" style="80" customWidth="1"/>
    <col min="244" max="244" width="2.42578125" style="80" customWidth="1"/>
    <col min="245" max="246" width="6.140625" style="80" customWidth="1"/>
    <col min="247" max="16384" width="6.140625" style="80"/>
  </cols>
  <sheetData>
    <row r="1" spans="1:12" ht="22.5" customHeight="1">
      <c r="A1" s="152"/>
      <c r="B1" s="300" t="s">
        <v>229</v>
      </c>
      <c r="C1" s="301"/>
      <c r="D1" s="301"/>
      <c r="E1" s="301"/>
      <c r="F1" s="301"/>
      <c r="G1" s="301"/>
      <c r="H1" s="301"/>
      <c r="I1" s="302"/>
      <c r="J1" s="79"/>
      <c r="K1" s="79"/>
      <c r="L1" s="79"/>
    </row>
    <row r="2" spans="1:12" ht="22.5" customHeight="1">
      <c r="A2" s="152"/>
      <c r="B2" s="303" t="s">
        <v>102</v>
      </c>
      <c r="C2" s="304"/>
      <c r="D2" s="304"/>
      <c r="E2" s="304"/>
      <c r="F2" s="304"/>
      <c r="G2" s="304"/>
      <c r="H2" s="304"/>
      <c r="I2" s="305"/>
      <c r="J2" s="79"/>
      <c r="K2" s="79"/>
      <c r="L2" s="79"/>
    </row>
    <row r="3" spans="1:12" ht="18.75">
      <c r="B3" s="306" t="s">
        <v>225</v>
      </c>
      <c r="C3" s="307"/>
      <c r="D3" s="307"/>
      <c r="E3" s="307"/>
      <c r="F3" s="307"/>
      <c r="G3" s="307"/>
      <c r="H3" s="307"/>
      <c r="I3" s="308"/>
    </row>
    <row r="4" spans="1:12" ht="24.95" customHeight="1">
      <c r="B4" s="202" t="s">
        <v>195</v>
      </c>
      <c r="C4" s="83"/>
      <c r="D4" s="83"/>
      <c r="E4" s="83"/>
      <c r="F4" s="83"/>
      <c r="G4" s="83"/>
      <c r="H4" s="83"/>
      <c r="I4" s="95"/>
    </row>
    <row r="5" spans="1:12" ht="18" customHeight="1">
      <c r="B5" s="310" t="s">
        <v>196</v>
      </c>
      <c r="C5" s="311"/>
      <c r="D5" s="312"/>
      <c r="E5" s="309" t="str">
        <f>+'S1_Datos generales'!C5</f>
        <v>XX</v>
      </c>
      <c r="F5" s="309"/>
      <c r="G5" s="309"/>
      <c r="H5" s="78"/>
      <c r="I5" s="82"/>
    </row>
    <row r="6" spans="1:12" ht="18" customHeight="1">
      <c r="B6" s="310" t="s">
        <v>169</v>
      </c>
      <c r="C6" s="311"/>
      <c r="D6" s="312"/>
      <c r="E6" s="309" t="str">
        <f>+'S1_Datos generales'!G5</f>
        <v>XX</v>
      </c>
      <c r="F6" s="309"/>
      <c r="G6" s="309"/>
      <c r="H6" s="78"/>
      <c r="I6" s="82"/>
    </row>
    <row r="7" spans="1:12" ht="18" customHeight="1">
      <c r="B7" s="310" t="s">
        <v>197</v>
      </c>
      <c r="C7" s="311"/>
      <c r="D7" s="312"/>
      <c r="E7" s="309" t="str">
        <f>+'S1_Datos generales'!E6</f>
        <v>XX</v>
      </c>
      <c r="F7" s="309"/>
      <c r="G7" s="309"/>
      <c r="H7" s="78"/>
      <c r="I7" s="82"/>
    </row>
    <row r="8" spans="1:12">
      <c r="B8" s="96" t="s">
        <v>1</v>
      </c>
      <c r="C8" s="299" t="s">
        <v>1</v>
      </c>
      <c r="D8" s="299"/>
      <c r="E8" s="299"/>
      <c r="F8" s="299"/>
      <c r="G8" s="299"/>
      <c r="H8" s="299"/>
      <c r="I8" s="81"/>
    </row>
    <row r="9" spans="1:12" ht="31.5" customHeight="1">
      <c r="B9" s="296" t="s">
        <v>207</v>
      </c>
      <c r="C9" s="297"/>
      <c r="D9" s="297"/>
      <c r="E9" s="297"/>
      <c r="F9" s="297"/>
      <c r="G9" s="297"/>
      <c r="H9" s="297"/>
      <c r="I9" s="298"/>
    </row>
    <row r="10" spans="1:12">
      <c r="B10" s="96"/>
      <c r="C10" s="98"/>
      <c r="D10" s="98"/>
      <c r="E10" s="98"/>
      <c r="F10" s="98"/>
      <c r="G10" s="98"/>
      <c r="H10" s="98"/>
      <c r="I10" s="81"/>
    </row>
    <row r="11" spans="1:12" ht="24.95" customHeight="1">
      <c r="B11" s="96" t="s">
        <v>1</v>
      </c>
      <c r="C11" s="200" t="s">
        <v>113</v>
      </c>
      <c r="D11" s="200" t="s">
        <v>246</v>
      </c>
      <c r="E11" s="200" t="s">
        <v>198</v>
      </c>
      <c r="F11" s="201" t="s">
        <v>199</v>
      </c>
      <c r="G11" s="201" t="s">
        <v>200</v>
      </c>
      <c r="H11" s="201" t="s">
        <v>201</v>
      </c>
      <c r="I11" s="81"/>
    </row>
    <row r="12" spans="1:12" ht="15.95" customHeight="1">
      <c r="B12" s="96" t="s">
        <v>1</v>
      </c>
      <c r="C12" s="213" t="s">
        <v>115</v>
      </c>
      <c r="D12" s="220">
        <v>44562</v>
      </c>
      <c r="E12" s="94"/>
      <c r="F12" s="94"/>
      <c r="G12" s="94"/>
      <c r="H12" s="94"/>
      <c r="I12" s="81"/>
    </row>
    <row r="13" spans="1:12" ht="15.95" customHeight="1">
      <c r="B13" s="96" t="s">
        <v>1</v>
      </c>
      <c r="C13" s="213" t="s">
        <v>116</v>
      </c>
      <c r="D13" s="92"/>
      <c r="E13" s="94"/>
      <c r="F13" s="94"/>
      <c r="G13" s="94"/>
      <c r="H13" s="94"/>
      <c r="I13" s="81"/>
    </row>
    <row r="14" spans="1:12" ht="15.95" customHeight="1">
      <c r="B14" s="96" t="s">
        <v>1</v>
      </c>
      <c r="C14" s="213" t="s">
        <v>117</v>
      </c>
      <c r="D14" s="92"/>
      <c r="E14" s="94"/>
      <c r="F14" s="94"/>
      <c r="G14" s="94"/>
      <c r="H14" s="94"/>
      <c r="I14" s="81"/>
    </row>
    <row r="15" spans="1:12" ht="15.95" customHeight="1">
      <c r="B15" s="96" t="s">
        <v>1</v>
      </c>
      <c r="C15" s="213" t="s">
        <v>118</v>
      </c>
      <c r="D15" s="92"/>
      <c r="E15" s="94"/>
      <c r="F15" s="94"/>
      <c r="G15" s="94"/>
      <c r="H15" s="94"/>
      <c r="I15" s="81"/>
    </row>
    <row r="16" spans="1:12" ht="15.95" customHeight="1">
      <c r="B16" s="96"/>
      <c r="C16" s="213" t="s">
        <v>119</v>
      </c>
      <c r="D16" s="92"/>
      <c r="E16" s="94"/>
      <c r="F16" s="94"/>
      <c r="G16" s="94"/>
      <c r="H16" s="94"/>
      <c r="I16" s="81"/>
    </row>
    <row r="17" spans="1:9" ht="15.95" customHeight="1">
      <c r="B17" s="96"/>
      <c r="C17" s="213" t="s">
        <v>120</v>
      </c>
      <c r="D17" s="92"/>
      <c r="E17" s="94"/>
      <c r="F17" s="94"/>
      <c r="G17" s="94"/>
      <c r="H17" s="94"/>
      <c r="I17" s="81"/>
    </row>
    <row r="18" spans="1:9" ht="15.95" customHeight="1">
      <c r="B18" s="96"/>
      <c r="C18" s="213" t="s">
        <v>121</v>
      </c>
      <c r="D18" s="92"/>
      <c r="E18" s="94"/>
      <c r="F18" s="94"/>
      <c r="G18" s="94"/>
      <c r="H18" s="94"/>
      <c r="I18" s="81"/>
    </row>
    <row r="19" spans="1:9" ht="15.95" customHeight="1">
      <c r="B19" s="96"/>
      <c r="C19" s="213" t="s">
        <v>122</v>
      </c>
      <c r="D19" s="92"/>
      <c r="E19" s="94"/>
      <c r="F19" s="94"/>
      <c r="G19" s="94"/>
      <c r="H19" s="94"/>
      <c r="I19" s="81"/>
    </row>
    <row r="20" spans="1:9" ht="15.95" customHeight="1">
      <c r="B20" s="96"/>
      <c r="C20" s="213" t="s">
        <v>123</v>
      </c>
      <c r="D20" s="92"/>
      <c r="E20" s="94"/>
      <c r="F20" s="94"/>
      <c r="G20" s="94"/>
      <c r="H20" s="94"/>
      <c r="I20" s="81"/>
    </row>
    <row r="21" spans="1:9" ht="15.95" customHeight="1">
      <c r="B21" s="96"/>
      <c r="C21" s="213" t="s">
        <v>124</v>
      </c>
      <c r="D21" s="92"/>
      <c r="E21" s="94"/>
      <c r="F21" s="94"/>
      <c r="G21" s="94"/>
      <c r="H21" s="94"/>
      <c r="I21" s="81"/>
    </row>
    <row r="22" spans="1:9" ht="15.95" customHeight="1">
      <c r="B22" s="96"/>
      <c r="C22" s="213" t="s">
        <v>125</v>
      </c>
      <c r="D22" s="92"/>
      <c r="E22" s="94"/>
      <c r="F22" s="94"/>
      <c r="G22" s="94"/>
      <c r="H22" s="94"/>
      <c r="I22" s="81"/>
    </row>
    <row r="23" spans="1:9" ht="15.95" customHeight="1">
      <c r="B23" s="96"/>
      <c r="C23" s="213" t="s">
        <v>126</v>
      </c>
      <c r="D23" s="92"/>
      <c r="E23" s="94"/>
      <c r="F23" s="94"/>
      <c r="G23" s="94"/>
      <c r="H23" s="94"/>
      <c r="I23" s="81"/>
    </row>
    <row r="24" spans="1:9" ht="15.95" customHeight="1">
      <c r="B24" s="96"/>
      <c r="C24" s="213" t="s">
        <v>127</v>
      </c>
      <c r="D24" s="92"/>
      <c r="E24" s="94"/>
      <c r="F24" s="94"/>
      <c r="G24" s="94"/>
      <c r="H24" s="94"/>
      <c r="I24" s="81"/>
    </row>
    <row r="25" spans="1:9" ht="15.95" customHeight="1">
      <c r="B25" s="96"/>
      <c r="C25" s="213" t="s">
        <v>128</v>
      </c>
      <c r="D25" s="92"/>
      <c r="E25" s="94"/>
      <c r="F25" s="94"/>
      <c r="G25" s="94"/>
      <c r="H25" s="94"/>
      <c r="I25" s="81"/>
    </row>
    <row r="26" spans="1:9" ht="15.95" customHeight="1">
      <c r="B26" s="96"/>
      <c r="C26" s="213" t="s">
        <v>129</v>
      </c>
      <c r="D26" s="92"/>
      <c r="E26" s="94"/>
      <c r="F26" s="94"/>
      <c r="G26" s="94"/>
      <c r="H26" s="94"/>
      <c r="I26" s="81"/>
    </row>
    <row r="27" spans="1:9" ht="15.95" customHeight="1">
      <c r="B27" s="99"/>
      <c r="C27" s="213" t="s">
        <v>130</v>
      </c>
      <c r="D27" s="92"/>
      <c r="E27" s="94"/>
      <c r="F27" s="94"/>
      <c r="G27" s="94"/>
      <c r="H27" s="94"/>
      <c r="I27" s="100"/>
    </row>
    <row r="28" spans="1:9" ht="15.95" customHeight="1">
      <c r="B28" s="99"/>
      <c r="C28" s="213"/>
      <c r="D28" s="92"/>
      <c r="E28" s="94"/>
      <c r="F28" s="94"/>
      <c r="G28" s="94"/>
      <c r="H28" s="94"/>
      <c r="I28" s="100"/>
    </row>
    <row r="29" spans="1:9" ht="15.95" customHeight="1">
      <c r="B29" s="99"/>
      <c r="C29" s="213"/>
      <c r="D29" s="92"/>
      <c r="E29" s="94"/>
      <c r="F29" s="94"/>
      <c r="G29" s="94"/>
      <c r="H29" s="94"/>
      <c r="I29" s="100"/>
    </row>
    <row r="30" spans="1:9" s="209" customFormat="1" ht="15.95" customHeight="1">
      <c r="A30" s="208"/>
      <c r="B30" s="99"/>
      <c r="C30" s="212"/>
      <c r="D30" s="92"/>
      <c r="E30" s="94"/>
      <c r="F30" s="94"/>
      <c r="G30" s="94"/>
      <c r="H30" s="94"/>
      <c r="I30" s="100"/>
    </row>
    <row r="31" spans="1:9">
      <c r="B31" s="93" t="s">
        <v>1</v>
      </c>
      <c r="C31" s="97"/>
      <c r="D31" s="97"/>
      <c r="E31" s="97"/>
      <c r="F31" s="97"/>
      <c r="G31" s="97"/>
      <c r="H31" s="97"/>
      <c r="I31" s="91"/>
    </row>
  </sheetData>
  <sheetProtection algorithmName="SHA-512" hashValue="U/239/sccox3xYDYmLWtJAC3b0QU2AR2PKeaLwgYR9Ci0dnOYcuhstF3hmxOXIq0eO9kJsWkgZnO9mXz3gw0fA==" saltValue="WNtjLUY/twhMBQvobf0l+A==" spinCount="100000" sheet="1" insertRows="0" selectLockedCells="1"/>
  <mergeCells count="11">
    <mergeCell ref="B9:I9"/>
    <mergeCell ref="C8:H8"/>
    <mergeCell ref="B1:I1"/>
    <mergeCell ref="B2:I2"/>
    <mergeCell ref="B3:I3"/>
    <mergeCell ref="E5:G5"/>
    <mergeCell ref="E6:G6"/>
    <mergeCell ref="E7:G7"/>
    <mergeCell ref="B5:D5"/>
    <mergeCell ref="B6:D6"/>
    <mergeCell ref="B7:D7"/>
  </mergeCells>
  <pageMargins left="0.7" right="0.7" top="0.75" bottom="0.75" header="0.31496062000000002" footer="0.31496062000000002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1F19-B30B-4FDD-A4A2-7FC5B5663156}">
  <sheetPr>
    <pageSetUpPr fitToPage="1"/>
  </sheetPr>
  <dimension ref="B1:F58"/>
  <sheetViews>
    <sheetView zoomScale="90" zoomScaleNormal="90" workbookViewId="0">
      <pane ySplit="1" topLeftCell="A2" activePane="bottomLeft" state="frozen"/>
      <selection pane="bottomLeft" activeCell="C19" sqref="C19"/>
    </sheetView>
  </sheetViews>
  <sheetFormatPr defaultColWidth="9.140625" defaultRowHeight="20.100000000000001" customHeight="1"/>
  <cols>
    <col min="1" max="1" width="5.7109375" style="66" customWidth="1"/>
    <col min="2" max="2" width="17.7109375" style="66" customWidth="1"/>
    <col min="3" max="3" width="82.85546875" style="66" customWidth="1"/>
    <col min="4" max="4" width="16.85546875" style="154" customWidth="1"/>
    <col min="5" max="5" width="21.28515625" style="154" customWidth="1"/>
    <col min="6" max="6" width="19.5703125" style="155" customWidth="1"/>
    <col min="7" max="7" width="5.7109375" style="66" customWidth="1"/>
    <col min="8" max="16384" width="9.140625" style="66"/>
  </cols>
  <sheetData>
    <row r="1" spans="2:6" ht="20.100000000000001" customHeight="1">
      <c r="B1" s="324" t="s">
        <v>229</v>
      </c>
      <c r="C1" s="325"/>
      <c r="D1" s="325"/>
      <c r="E1" s="325"/>
      <c r="F1" s="326"/>
    </row>
    <row r="2" spans="2:6" ht="20.100000000000001" customHeight="1">
      <c r="B2" s="327" t="s">
        <v>102</v>
      </c>
      <c r="C2" s="328"/>
      <c r="D2" s="328"/>
      <c r="E2" s="328"/>
      <c r="F2" s="329"/>
    </row>
    <row r="3" spans="2:6" ht="20.100000000000001" customHeight="1">
      <c r="B3" s="330" t="s">
        <v>209</v>
      </c>
      <c r="C3" s="331"/>
      <c r="D3" s="331"/>
      <c r="E3" s="331"/>
      <c r="F3" s="332"/>
    </row>
    <row r="4" spans="2:6" ht="20.100000000000001" customHeight="1">
      <c r="B4" s="166" t="s">
        <v>168</v>
      </c>
      <c r="C4" s="151" t="str">
        <f>+'S1_Datos generales'!C5</f>
        <v>XX</v>
      </c>
      <c r="D4" s="191" t="s">
        <v>169</v>
      </c>
      <c r="E4" s="333" t="str">
        <f>+'S1_Datos generales'!G5</f>
        <v>XX</v>
      </c>
      <c r="F4" s="333"/>
    </row>
    <row r="5" spans="2:6" ht="20.100000000000001" customHeight="1">
      <c r="B5" s="334" t="s">
        <v>187</v>
      </c>
      <c r="C5" s="335"/>
      <c r="D5" s="333" t="str">
        <f>+'S1_Datos generales'!E6</f>
        <v>XX</v>
      </c>
      <c r="E5" s="333"/>
      <c r="F5" s="333"/>
    </row>
    <row r="6" spans="2:6" ht="25.5" customHeight="1">
      <c r="B6" s="321" t="s">
        <v>204</v>
      </c>
      <c r="C6" s="321"/>
      <c r="D6" s="321"/>
      <c r="E6" s="321"/>
      <c r="F6" s="321"/>
    </row>
    <row r="7" spans="2:6" ht="24.75" customHeight="1">
      <c r="B7" s="316" t="s">
        <v>202</v>
      </c>
      <c r="C7" s="316"/>
      <c r="D7" s="316"/>
      <c r="E7" s="316"/>
      <c r="F7" s="316"/>
    </row>
    <row r="8" spans="2:6" ht="30" customHeight="1">
      <c r="B8" s="322" t="s">
        <v>99</v>
      </c>
      <c r="C8" s="322"/>
      <c r="D8" s="215" t="s">
        <v>62</v>
      </c>
      <c r="E8" s="215" t="s">
        <v>63</v>
      </c>
      <c r="F8" s="216" t="s">
        <v>177</v>
      </c>
    </row>
    <row r="9" spans="2:6" ht="13.5" customHeight="1">
      <c r="B9" s="318" t="s">
        <v>108</v>
      </c>
      <c r="C9" s="318"/>
      <c r="D9" s="318"/>
      <c r="E9" s="71">
        <f>SUM(D10:D13)</f>
        <v>0</v>
      </c>
      <c r="F9" s="72" t="e">
        <f>E9/E$41</f>
        <v>#DIV/0!</v>
      </c>
    </row>
    <row r="10" spans="2:6" ht="13.5" customHeight="1">
      <c r="B10" s="76" t="s">
        <v>64</v>
      </c>
      <c r="C10" s="65"/>
      <c r="D10" s="70"/>
      <c r="E10" s="85"/>
      <c r="F10" s="86"/>
    </row>
    <row r="11" spans="2:6" ht="13.5" customHeight="1">
      <c r="B11" s="76" t="s">
        <v>65</v>
      </c>
      <c r="C11" s="65"/>
      <c r="D11" s="70"/>
      <c r="E11" s="87"/>
      <c r="F11" s="77"/>
    </row>
    <row r="12" spans="2:6" ht="13.5" customHeight="1">
      <c r="B12" s="69" t="s">
        <v>1</v>
      </c>
      <c r="C12" s="65"/>
      <c r="D12" s="70"/>
      <c r="E12" s="88"/>
      <c r="F12" s="89"/>
    </row>
    <row r="13" spans="2:6" ht="13.5" customHeight="1">
      <c r="B13" s="318" t="s">
        <v>107</v>
      </c>
      <c r="C13" s="318"/>
      <c r="D13" s="318"/>
      <c r="E13" s="71">
        <f>SUM(D14:D17)</f>
        <v>0</v>
      </c>
      <c r="F13" s="72" t="e">
        <f>E13/E$41</f>
        <v>#DIV/0!</v>
      </c>
    </row>
    <row r="14" spans="2:6" ht="13.5" customHeight="1">
      <c r="B14" s="76" t="s">
        <v>66</v>
      </c>
      <c r="C14" s="65"/>
      <c r="D14" s="70"/>
      <c r="E14" s="85"/>
      <c r="F14" s="86"/>
    </row>
    <row r="15" spans="2:6" ht="13.5" customHeight="1">
      <c r="B15" s="76" t="s">
        <v>67</v>
      </c>
      <c r="C15" s="65"/>
      <c r="D15" s="70"/>
      <c r="E15" s="87"/>
      <c r="F15" s="77"/>
    </row>
    <row r="16" spans="2:6" ht="13.5" customHeight="1">
      <c r="B16" s="69" t="s">
        <v>1</v>
      </c>
      <c r="C16" s="65"/>
      <c r="D16" s="70"/>
      <c r="E16" s="88"/>
      <c r="F16" s="89"/>
    </row>
    <row r="17" spans="2:6" ht="13.5" customHeight="1">
      <c r="B17" s="318" t="s">
        <v>103</v>
      </c>
      <c r="C17" s="318"/>
      <c r="D17" s="318"/>
      <c r="E17" s="71">
        <f>SUM(D18:D21)</f>
        <v>0</v>
      </c>
      <c r="F17" s="72" t="e">
        <f>E17/E$41</f>
        <v>#DIV/0!</v>
      </c>
    </row>
    <row r="18" spans="2:6" ht="13.5" customHeight="1">
      <c r="B18" s="76" t="s">
        <v>68</v>
      </c>
      <c r="C18" s="65"/>
      <c r="D18" s="70"/>
      <c r="E18" s="85"/>
      <c r="F18" s="86"/>
    </row>
    <row r="19" spans="2:6" ht="13.5" customHeight="1">
      <c r="B19" s="76" t="s">
        <v>69</v>
      </c>
      <c r="C19" s="65"/>
      <c r="D19" s="70"/>
      <c r="E19" s="87"/>
      <c r="F19" s="77"/>
    </row>
    <row r="20" spans="2:6" ht="13.5" customHeight="1">
      <c r="B20" s="69" t="s">
        <v>1</v>
      </c>
      <c r="C20" s="65"/>
      <c r="D20" s="70"/>
      <c r="E20" s="88"/>
      <c r="F20" s="89"/>
    </row>
    <row r="21" spans="2:6" ht="13.5" customHeight="1">
      <c r="B21" s="323" t="s">
        <v>188</v>
      </c>
      <c r="C21" s="323"/>
      <c r="D21" s="323"/>
      <c r="E21" s="71">
        <f>SUM(D22:D25)</f>
        <v>0</v>
      </c>
      <c r="F21" s="72" t="e">
        <f>E21/E$41</f>
        <v>#DIV/0!</v>
      </c>
    </row>
    <row r="22" spans="2:6" ht="13.5" customHeight="1">
      <c r="B22" s="76" t="s">
        <v>70</v>
      </c>
      <c r="C22" s="65"/>
      <c r="D22" s="70"/>
      <c r="E22" s="85"/>
      <c r="F22" s="86"/>
    </row>
    <row r="23" spans="2:6" ht="13.5" customHeight="1">
      <c r="B23" s="76" t="s">
        <v>71</v>
      </c>
      <c r="C23" s="65"/>
      <c r="D23" s="70"/>
      <c r="E23" s="87"/>
      <c r="F23" s="77"/>
    </row>
    <row r="24" spans="2:6" ht="13.5" customHeight="1">
      <c r="B24" s="69" t="s">
        <v>1</v>
      </c>
      <c r="C24" s="65"/>
      <c r="D24" s="70"/>
      <c r="E24" s="88"/>
      <c r="F24" s="89"/>
    </row>
    <row r="25" spans="2:6" ht="13.5" customHeight="1">
      <c r="B25" s="323" t="s">
        <v>155</v>
      </c>
      <c r="C25" s="323"/>
      <c r="D25" s="323"/>
      <c r="E25" s="71">
        <f>SUM(D26:D29)</f>
        <v>0</v>
      </c>
      <c r="F25" s="72" t="e">
        <f>E25/E$41</f>
        <v>#DIV/0!</v>
      </c>
    </row>
    <row r="26" spans="2:6" ht="13.5" customHeight="1">
      <c r="B26" s="76" t="s">
        <v>72</v>
      </c>
      <c r="C26" s="65"/>
      <c r="D26" s="70"/>
      <c r="E26" s="85"/>
      <c r="F26" s="86"/>
    </row>
    <row r="27" spans="2:6" ht="13.5" customHeight="1">
      <c r="B27" s="76" t="s">
        <v>73</v>
      </c>
      <c r="C27" s="65"/>
      <c r="D27" s="70"/>
      <c r="E27" s="87"/>
      <c r="F27" s="77"/>
    </row>
    <row r="28" spans="2:6" ht="13.5" customHeight="1">
      <c r="B28" s="69" t="s">
        <v>1</v>
      </c>
      <c r="C28" s="65"/>
      <c r="D28" s="70"/>
      <c r="E28" s="88"/>
      <c r="F28" s="89"/>
    </row>
    <row r="29" spans="2:6" ht="13.5" customHeight="1">
      <c r="B29" s="318" t="s">
        <v>74</v>
      </c>
      <c r="C29" s="318"/>
      <c r="D29" s="318"/>
      <c r="E29" s="71">
        <f>SUM(D30:D33)</f>
        <v>0</v>
      </c>
      <c r="F29" s="72" t="e">
        <f>E29/E$41</f>
        <v>#DIV/0!</v>
      </c>
    </row>
    <row r="30" spans="2:6" ht="13.5" customHeight="1">
      <c r="B30" s="76" t="s">
        <v>75</v>
      </c>
      <c r="C30" s="65" t="s">
        <v>114</v>
      </c>
      <c r="D30" s="70"/>
      <c r="E30" s="85"/>
      <c r="F30" s="86"/>
    </row>
    <row r="31" spans="2:6" ht="13.5" customHeight="1">
      <c r="B31" s="76" t="s">
        <v>76</v>
      </c>
      <c r="C31" s="65" t="s">
        <v>114</v>
      </c>
      <c r="D31" s="70"/>
      <c r="E31" s="87"/>
      <c r="F31" s="77"/>
    </row>
    <row r="32" spans="2:6" ht="13.5" customHeight="1">
      <c r="B32" s="69" t="s">
        <v>1</v>
      </c>
      <c r="C32" s="65" t="s">
        <v>114</v>
      </c>
      <c r="D32" s="70"/>
      <c r="E32" s="88"/>
      <c r="F32" s="89"/>
    </row>
    <row r="33" spans="2:6" ht="13.5" customHeight="1">
      <c r="B33" s="318" t="s">
        <v>77</v>
      </c>
      <c r="C33" s="318"/>
      <c r="D33" s="318"/>
      <c r="E33" s="71">
        <f>SUM(D34:D37)</f>
        <v>0</v>
      </c>
      <c r="F33" s="72" t="e">
        <f>E33/E$41</f>
        <v>#DIV/0!</v>
      </c>
    </row>
    <row r="34" spans="2:6" ht="13.5" customHeight="1">
      <c r="B34" s="76" t="s">
        <v>78</v>
      </c>
      <c r="C34" s="65"/>
      <c r="D34" s="70"/>
      <c r="E34" s="85"/>
      <c r="F34" s="86"/>
    </row>
    <row r="35" spans="2:6" ht="13.5" customHeight="1">
      <c r="B35" s="76" t="s">
        <v>79</v>
      </c>
      <c r="C35" s="65"/>
      <c r="D35" s="70"/>
      <c r="E35" s="87"/>
      <c r="F35" s="77"/>
    </row>
    <row r="36" spans="2:6" ht="13.5" customHeight="1">
      <c r="B36" s="69" t="s">
        <v>1</v>
      </c>
      <c r="C36" s="65"/>
      <c r="D36" s="70"/>
      <c r="E36" s="88"/>
      <c r="F36" s="89"/>
    </row>
    <row r="37" spans="2:6" ht="13.5" customHeight="1">
      <c r="B37" s="318" t="s">
        <v>80</v>
      </c>
      <c r="C37" s="318"/>
      <c r="D37" s="318"/>
      <c r="E37" s="71">
        <f>SUM(D38:D41)</f>
        <v>0</v>
      </c>
      <c r="F37" s="72" t="e">
        <f>E37/E$41</f>
        <v>#DIV/0!</v>
      </c>
    </row>
    <row r="38" spans="2:6" ht="13.5" customHeight="1">
      <c r="B38" s="76" t="s">
        <v>81</v>
      </c>
      <c r="C38" s="65"/>
      <c r="D38" s="70"/>
      <c r="E38" s="85"/>
      <c r="F38" s="86"/>
    </row>
    <row r="39" spans="2:6" ht="13.5" customHeight="1">
      <c r="B39" s="76" t="s">
        <v>82</v>
      </c>
      <c r="C39" s="65"/>
      <c r="D39" s="70"/>
      <c r="E39" s="87"/>
      <c r="F39" s="77"/>
    </row>
    <row r="40" spans="2:6" ht="13.5" customHeight="1">
      <c r="B40" s="69" t="s">
        <v>1</v>
      </c>
      <c r="C40" s="65"/>
      <c r="D40" s="70"/>
      <c r="E40" s="88"/>
      <c r="F40" s="89"/>
    </row>
    <row r="41" spans="2:6" ht="20.100000000000001" customHeight="1">
      <c r="B41" s="319" t="s">
        <v>83</v>
      </c>
      <c r="C41" s="319"/>
      <c r="D41" s="319"/>
      <c r="E41" s="74">
        <f>+E9+E13+E17+E21+E25+E29+E33+E37</f>
        <v>0</v>
      </c>
      <c r="F41" s="74" t="e">
        <f>+F9+F13+F17+F21+F25+F29+F33+F37</f>
        <v>#DIV/0!</v>
      </c>
    </row>
    <row r="42" spans="2:6" ht="20.100000000000001" customHeight="1">
      <c r="B42" s="316" t="s">
        <v>226</v>
      </c>
      <c r="C42" s="316"/>
      <c r="D42" s="316"/>
      <c r="E42" s="316"/>
      <c r="F42" s="316"/>
    </row>
    <row r="43" spans="2:6" ht="20.100000000000001" customHeight="1">
      <c r="B43" s="317" t="s">
        <v>101</v>
      </c>
      <c r="C43" s="317"/>
      <c r="D43" s="215" t="s">
        <v>62</v>
      </c>
      <c r="E43" s="215" t="s">
        <v>63</v>
      </c>
      <c r="F43" s="216" t="s">
        <v>177</v>
      </c>
    </row>
    <row r="44" spans="2:6" ht="20.100000000000001" customHeight="1">
      <c r="B44" s="318" t="s">
        <v>84</v>
      </c>
      <c r="C44" s="318"/>
      <c r="D44" s="318"/>
      <c r="E44" s="71">
        <f>D45+D47</f>
        <v>0</v>
      </c>
      <c r="F44" s="72" t="e">
        <f>E44/E56</f>
        <v>#DIV/0!</v>
      </c>
    </row>
    <row r="45" spans="2:6" ht="12.75" customHeight="1">
      <c r="B45" s="67" t="s">
        <v>64</v>
      </c>
      <c r="C45" s="68" t="s">
        <v>85</v>
      </c>
      <c r="D45" s="73">
        <f>SUM(D46:D46)</f>
        <v>0</v>
      </c>
      <c r="E45" s="85"/>
      <c r="F45" s="86"/>
    </row>
    <row r="46" spans="2:6" ht="12.75" customHeight="1">
      <c r="B46" s="76" t="s">
        <v>86</v>
      </c>
      <c r="C46" s="65"/>
      <c r="D46" s="70"/>
      <c r="E46" s="87"/>
      <c r="F46" s="77"/>
    </row>
    <row r="47" spans="2:6" ht="12.75" customHeight="1">
      <c r="B47" s="67" t="s">
        <v>65</v>
      </c>
      <c r="C47" s="68" t="s">
        <v>87</v>
      </c>
      <c r="D47" s="73">
        <f>SUM(D48:D50)</f>
        <v>0</v>
      </c>
      <c r="E47" s="87"/>
      <c r="F47" s="77"/>
    </row>
    <row r="48" spans="2:6" ht="12.75" customHeight="1">
      <c r="B48" s="76" t="s">
        <v>88</v>
      </c>
      <c r="C48" s="65"/>
      <c r="D48" s="70"/>
      <c r="E48" s="87"/>
      <c r="F48" s="77"/>
    </row>
    <row r="49" spans="2:6" ht="12.75" customHeight="1">
      <c r="B49" s="69" t="s">
        <v>1</v>
      </c>
      <c r="C49" s="65"/>
      <c r="D49" s="70"/>
      <c r="E49" s="88"/>
      <c r="F49" s="89"/>
    </row>
    <row r="50" spans="2:6" ht="12.75" customHeight="1">
      <c r="B50" s="318" t="s">
        <v>89</v>
      </c>
      <c r="C50" s="318"/>
      <c r="D50" s="318"/>
      <c r="E50" s="71">
        <f>D51+D53</f>
        <v>0</v>
      </c>
      <c r="F50" s="72" t="e">
        <f>E50/E56</f>
        <v>#DIV/0!</v>
      </c>
    </row>
    <row r="51" spans="2:6" ht="12.75" customHeight="1">
      <c r="B51" s="67" t="s">
        <v>66</v>
      </c>
      <c r="C51" s="68" t="s">
        <v>227</v>
      </c>
      <c r="D51" s="73">
        <f>SUM(D52:D52)</f>
        <v>0</v>
      </c>
      <c r="E51" s="85"/>
      <c r="F51" s="86"/>
    </row>
    <row r="52" spans="2:6" ht="15" customHeight="1">
      <c r="B52" s="76" t="s">
        <v>90</v>
      </c>
      <c r="C52" s="217" t="s">
        <v>228</v>
      </c>
      <c r="D52" s="70"/>
      <c r="E52" s="87"/>
      <c r="F52" s="77"/>
    </row>
    <row r="53" spans="2:6" ht="12.75" customHeight="1">
      <c r="B53" s="67" t="s">
        <v>67</v>
      </c>
      <c r="C53" s="68" t="s">
        <v>91</v>
      </c>
      <c r="D53" s="73">
        <f>SUM(D54:D56)</f>
        <v>0</v>
      </c>
      <c r="E53" s="87"/>
      <c r="F53" s="77"/>
    </row>
    <row r="54" spans="2:6" ht="12.75" customHeight="1">
      <c r="B54" s="76" t="s">
        <v>92</v>
      </c>
      <c r="C54" s="65"/>
      <c r="D54" s="70"/>
      <c r="E54" s="87"/>
      <c r="F54" s="77"/>
    </row>
    <row r="55" spans="2:6" ht="12.75" customHeight="1">
      <c r="B55" s="69" t="s">
        <v>1</v>
      </c>
      <c r="C55" s="65"/>
      <c r="D55" s="70"/>
      <c r="E55" s="88"/>
      <c r="F55" s="89"/>
    </row>
    <row r="56" spans="2:6" ht="20.100000000000001" customHeight="1">
      <c r="B56" s="319" t="s">
        <v>93</v>
      </c>
      <c r="C56" s="319"/>
      <c r="D56" s="319"/>
      <c r="E56" s="74">
        <f>SUM(E44:E55)</f>
        <v>0</v>
      </c>
      <c r="F56" s="75" t="e">
        <f>+F44+F50</f>
        <v>#DIV/0!</v>
      </c>
    </row>
    <row r="57" spans="2:6" ht="20.100000000000001" customHeight="1">
      <c r="B57" s="320" t="s">
        <v>154</v>
      </c>
      <c r="C57" s="320"/>
      <c r="D57" s="320"/>
      <c r="E57" s="320"/>
      <c r="F57" s="320"/>
    </row>
    <row r="58" spans="2:6" ht="49.5" customHeight="1">
      <c r="B58" s="313" t="s">
        <v>1</v>
      </c>
      <c r="C58" s="314"/>
      <c r="D58" s="314"/>
      <c r="E58" s="314"/>
      <c r="F58" s="315"/>
    </row>
  </sheetData>
  <sheetProtection algorithmName="SHA-512" hashValue="MyE8oU31kMk0hh7nBQOsbbzN9KpfivcDSGWhCHDYt3DbmhNDwGZbJndIr2VeO1/VbL/Lvs/d01NsA9qLmRkxDw==" saltValue="i9Ffo+/UbZ/X7MD9ow5OxQ==" spinCount="100000" sheet="1" insertRows="0" selectLockedCells="1"/>
  <mergeCells count="25">
    <mergeCell ref="B1:F1"/>
    <mergeCell ref="B2:F2"/>
    <mergeCell ref="B3:F3"/>
    <mergeCell ref="E4:F4"/>
    <mergeCell ref="B5:C5"/>
    <mergeCell ref="D5:F5"/>
    <mergeCell ref="B41:D41"/>
    <mergeCell ref="B6:F6"/>
    <mergeCell ref="B7:F7"/>
    <mergeCell ref="B8:C8"/>
    <mergeCell ref="B9:D9"/>
    <mergeCell ref="B13:D13"/>
    <mergeCell ref="B17:D17"/>
    <mergeCell ref="B21:D21"/>
    <mergeCell ref="B25:D25"/>
    <mergeCell ref="B29:D29"/>
    <mergeCell ref="B33:D33"/>
    <mergeCell ref="B37:D37"/>
    <mergeCell ref="B58:F58"/>
    <mergeCell ref="B42:F42"/>
    <mergeCell ref="B43:C43"/>
    <mergeCell ref="B44:D44"/>
    <mergeCell ref="B50:D50"/>
    <mergeCell ref="B56:D56"/>
    <mergeCell ref="B57:F57"/>
  </mergeCells>
  <dataValidations count="1">
    <dataValidation type="textLength" operator="lessThan" allowBlank="1" showInputMessage="1" showErrorMessage="1" errorTitle="Nº max. caracteres" error="Nº max. caracteres: 800" promptTitle="Nº max. caracteres" prompt="Nº max. caracteres: 800" sqref="B58:F58" xr:uid="{E1754314-4ACB-4C3A-A473-CE098078093F}">
      <formula1>800</formula1>
    </dataValidation>
  </dataValidations>
  <pageMargins left="0.39370078740157483" right="0.39370078740157483" top="0.39370078740157483" bottom="0.3937007874015748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E292-10CA-402E-96E7-899ADE138A15}">
  <sheetPr>
    <pageSetUpPr fitToPage="1"/>
  </sheetPr>
  <dimension ref="A1:BI191"/>
  <sheetViews>
    <sheetView tabSelected="1" zoomScale="90" zoomScaleNormal="90" workbookViewId="0">
      <pane ySplit="10" topLeftCell="A11" activePane="bottomLeft" state="frozen"/>
      <selection pane="bottomLeft" activeCell="C12" sqref="C12"/>
    </sheetView>
  </sheetViews>
  <sheetFormatPr defaultColWidth="11.42578125" defaultRowHeight="20.100000000000001" customHeight="1"/>
  <cols>
    <col min="1" max="1" width="5.7109375" style="101" customWidth="1"/>
    <col min="2" max="2" width="30.5703125" style="102" customWidth="1"/>
    <col min="3" max="3" width="84" style="102" customWidth="1"/>
    <col min="4" max="4" width="17.85546875" style="129" customWidth="1"/>
    <col min="5" max="5" width="18.7109375" style="130" customWidth="1"/>
    <col min="6" max="6" width="16.85546875" style="131" customWidth="1"/>
    <col min="7" max="61" width="11.42578125" style="101"/>
    <col min="62" max="16384" width="11.42578125" style="102"/>
  </cols>
  <sheetData>
    <row r="1" spans="1:61" ht="20.100000000000001" customHeight="1">
      <c r="B1" s="336" t="s">
        <v>231</v>
      </c>
      <c r="C1" s="337"/>
      <c r="D1" s="337"/>
      <c r="E1" s="337"/>
      <c r="F1" s="338"/>
    </row>
    <row r="2" spans="1:61" ht="20.100000000000001" customHeight="1">
      <c r="B2" s="339" t="s">
        <v>132</v>
      </c>
      <c r="C2" s="340"/>
      <c r="D2" s="340"/>
      <c r="E2" s="340"/>
      <c r="F2" s="341"/>
    </row>
    <row r="3" spans="1:61" ht="20.100000000000001" customHeight="1">
      <c r="B3" s="339" t="s">
        <v>210</v>
      </c>
      <c r="C3" s="340"/>
      <c r="D3" s="340"/>
      <c r="E3" s="340"/>
      <c r="F3" s="341"/>
    </row>
    <row r="4" spans="1:61" ht="20.100000000000001" customHeight="1">
      <c r="B4" s="342" t="s">
        <v>164</v>
      </c>
      <c r="C4" s="343"/>
      <c r="D4" s="343"/>
      <c r="E4" s="343"/>
      <c r="F4" s="344"/>
    </row>
    <row r="5" spans="1:61" ht="20.100000000000001" customHeight="1">
      <c r="B5" s="210" t="s">
        <v>206</v>
      </c>
      <c r="C5" s="156"/>
      <c r="D5" s="156"/>
      <c r="E5" s="156"/>
      <c r="F5" s="157"/>
    </row>
    <row r="6" spans="1:61" ht="20.100000000000001" customHeight="1">
      <c r="B6" s="179" t="s">
        <v>248</v>
      </c>
      <c r="C6" s="196" t="str">
        <f>+'S1_Datos generales'!C5</f>
        <v>XX</v>
      </c>
      <c r="D6" s="351" t="s">
        <v>193</v>
      </c>
      <c r="E6" s="351"/>
      <c r="F6" s="198" t="s">
        <v>194</v>
      </c>
    </row>
    <row r="7" spans="1:61" ht="20.100000000000001" customHeight="1">
      <c r="B7" s="179" t="s">
        <v>169</v>
      </c>
      <c r="C7" s="193" t="str">
        <f>+'S1_Datos generales'!G5</f>
        <v>XX</v>
      </c>
      <c r="D7" s="195" t="s">
        <v>189</v>
      </c>
      <c r="E7" s="192">
        <f>+S3_Presupuesto!E41</f>
        <v>0</v>
      </c>
      <c r="F7" s="179" t="s">
        <v>165</v>
      </c>
    </row>
    <row r="8" spans="1:61" ht="20.100000000000001" customHeight="1">
      <c r="B8" s="179" t="s">
        <v>191</v>
      </c>
      <c r="C8" s="198" t="s">
        <v>114</v>
      </c>
      <c r="D8" s="179" t="s">
        <v>190</v>
      </c>
      <c r="E8" s="192">
        <f>+E43</f>
        <v>0</v>
      </c>
      <c r="F8" s="194" t="e">
        <f>+E8/E7</f>
        <v>#DIV/0!</v>
      </c>
    </row>
    <row r="9" spans="1:61" ht="15.75" customHeight="1">
      <c r="B9" s="348" t="s">
        <v>133</v>
      </c>
      <c r="C9" s="348"/>
      <c r="D9" s="348"/>
      <c r="E9" s="348"/>
      <c r="F9" s="348"/>
    </row>
    <row r="10" spans="1:61" ht="21" customHeight="1">
      <c r="B10" s="349" t="s">
        <v>99</v>
      </c>
      <c r="C10" s="350"/>
      <c r="D10" s="158" t="s">
        <v>62</v>
      </c>
      <c r="E10" s="159" t="s">
        <v>63</v>
      </c>
      <c r="F10" s="160" t="s">
        <v>178</v>
      </c>
    </row>
    <row r="11" spans="1:61" ht="15" customHeight="1">
      <c r="B11" s="104" t="s">
        <v>108</v>
      </c>
      <c r="C11" s="105"/>
      <c r="D11" s="106"/>
      <c r="E11" s="107">
        <f>SUM(D12:D15)</f>
        <v>0</v>
      </c>
      <c r="F11" s="108" t="e">
        <f>+E11/E43</f>
        <v>#DIV/0!</v>
      </c>
    </row>
    <row r="12" spans="1:61" ht="15" customHeight="1">
      <c r="B12" s="109" t="s">
        <v>64</v>
      </c>
      <c r="C12" s="110"/>
      <c r="D12" s="70"/>
      <c r="E12" s="111"/>
      <c r="F12" s="103"/>
    </row>
    <row r="13" spans="1:61" ht="15" customHeight="1">
      <c r="B13" s="109" t="s">
        <v>65</v>
      </c>
      <c r="C13" s="110"/>
      <c r="D13" s="70"/>
      <c r="E13" s="111"/>
      <c r="F13" s="103"/>
    </row>
    <row r="14" spans="1:61" s="116" customFormat="1" ht="15" customHeight="1">
      <c r="A14" s="112"/>
      <c r="B14" s="113" t="s">
        <v>1</v>
      </c>
      <c r="C14" s="110"/>
      <c r="D14" s="70"/>
      <c r="E14" s="114"/>
      <c r="F14" s="115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</row>
    <row r="15" spans="1:61" ht="15" customHeight="1">
      <c r="B15" s="345" t="s">
        <v>107</v>
      </c>
      <c r="C15" s="346"/>
      <c r="D15" s="347"/>
      <c r="E15" s="107">
        <f>SUM(D16:D19)</f>
        <v>0</v>
      </c>
      <c r="F15" s="108" t="e">
        <f>+E15/E43</f>
        <v>#DIV/0!</v>
      </c>
    </row>
    <row r="16" spans="1:61" ht="15" customHeight="1">
      <c r="B16" s="109" t="s">
        <v>66</v>
      </c>
      <c r="C16" s="110"/>
      <c r="D16" s="70"/>
      <c r="E16" s="111"/>
      <c r="F16" s="103"/>
    </row>
    <row r="17" spans="1:61" ht="15" customHeight="1">
      <c r="B17" s="109" t="s">
        <v>67</v>
      </c>
      <c r="C17" s="110"/>
      <c r="D17" s="70"/>
      <c r="E17" s="111"/>
      <c r="F17" s="103"/>
    </row>
    <row r="18" spans="1:61" s="116" customFormat="1" ht="15" customHeight="1">
      <c r="A18" s="112"/>
      <c r="B18" s="113" t="s">
        <v>1</v>
      </c>
      <c r="C18" s="110"/>
      <c r="D18" s="70"/>
      <c r="E18" s="114"/>
      <c r="F18" s="115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</row>
    <row r="19" spans="1:61" ht="15" customHeight="1">
      <c r="B19" s="104" t="s">
        <v>103</v>
      </c>
      <c r="C19" s="105"/>
      <c r="D19" s="106"/>
      <c r="E19" s="107">
        <f>SUM(D20:D23)</f>
        <v>0</v>
      </c>
      <c r="F19" s="108" t="e">
        <f>+E19/E43</f>
        <v>#DIV/0!</v>
      </c>
    </row>
    <row r="20" spans="1:61" ht="15" customHeight="1">
      <c r="B20" s="109" t="s">
        <v>68</v>
      </c>
      <c r="C20" s="110"/>
      <c r="D20" s="70"/>
      <c r="E20" s="111"/>
      <c r="F20" s="103"/>
    </row>
    <row r="21" spans="1:61" ht="15" customHeight="1">
      <c r="B21" s="109" t="s">
        <v>69</v>
      </c>
      <c r="C21" s="110"/>
      <c r="D21" s="70"/>
      <c r="E21" s="111"/>
      <c r="F21" s="103"/>
    </row>
    <row r="22" spans="1:61" s="116" customFormat="1" ht="15" customHeight="1">
      <c r="A22" s="112"/>
      <c r="B22" s="113" t="s">
        <v>1</v>
      </c>
      <c r="C22" s="110"/>
      <c r="D22" s="70"/>
      <c r="E22" s="114"/>
      <c r="F22" s="115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</row>
    <row r="23" spans="1:61" ht="15" customHeight="1">
      <c r="B23" s="104" t="s">
        <v>156</v>
      </c>
      <c r="C23" s="105"/>
      <c r="D23" s="106"/>
      <c r="E23" s="107">
        <f>SUM(D24:D27)</f>
        <v>0</v>
      </c>
      <c r="F23" s="108" t="e">
        <f>+E23/E43</f>
        <v>#DIV/0!</v>
      </c>
    </row>
    <row r="24" spans="1:61" ht="15" customHeight="1">
      <c r="B24" s="109" t="s">
        <v>70</v>
      </c>
      <c r="C24" s="110"/>
      <c r="D24" s="70"/>
      <c r="E24" s="111"/>
      <c r="F24" s="103"/>
    </row>
    <row r="25" spans="1:61" ht="15" customHeight="1">
      <c r="B25" s="109" t="s">
        <v>71</v>
      </c>
      <c r="C25" s="110"/>
      <c r="D25" s="70"/>
      <c r="E25" s="111"/>
      <c r="F25" s="103"/>
    </row>
    <row r="26" spans="1:61" s="116" customFormat="1" ht="15" customHeight="1">
      <c r="A26" s="112"/>
      <c r="B26" s="113" t="s">
        <v>1</v>
      </c>
      <c r="C26" s="110"/>
      <c r="D26" s="70"/>
      <c r="E26" s="114"/>
      <c r="F26" s="115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</row>
    <row r="27" spans="1:61" ht="15" customHeight="1">
      <c r="B27" s="358" t="s">
        <v>155</v>
      </c>
      <c r="C27" s="359"/>
      <c r="D27" s="360"/>
      <c r="E27" s="107">
        <f>SUM(D28:D31)</f>
        <v>0</v>
      </c>
      <c r="F27" s="108" t="e">
        <f>+E27/E43</f>
        <v>#DIV/0!</v>
      </c>
    </row>
    <row r="28" spans="1:61" ht="15" customHeight="1">
      <c r="B28" s="109" t="s">
        <v>72</v>
      </c>
      <c r="C28" s="110"/>
      <c r="D28" s="70" t="s">
        <v>1</v>
      </c>
      <c r="E28" s="111"/>
      <c r="F28" s="103"/>
    </row>
    <row r="29" spans="1:61" ht="15" customHeight="1">
      <c r="B29" s="109" t="s">
        <v>73</v>
      </c>
      <c r="C29" s="110"/>
      <c r="D29" s="70" t="s">
        <v>1</v>
      </c>
      <c r="E29" s="111"/>
      <c r="F29" s="103"/>
    </row>
    <row r="30" spans="1:61" s="116" customFormat="1" ht="15" customHeight="1">
      <c r="A30" s="112"/>
      <c r="B30" s="117" t="s">
        <v>1</v>
      </c>
      <c r="C30" s="110"/>
      <c r="D30" s="70" t="s">
        <v>1</v>
      </c>
      <c r="E30" s="114"/>
      <c r="F30" s="115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</row>
    <row r="31" spans="1:61" ht="15" customHeight="1">
      <c r="B31" s="104" t="s">
        <v>74</v>
      </c>
      <c r="C31" s="118"/>
      <c r="D31" s="106"/>
      <c r="E31" s="107">
        <f>SUM(D32:D35)</f>
        <v>0</v>
      </c>
      <c r="F31" s="108" t="e">
        <f>+E31/E43</f>
        <v>#DIV/0!</v>
      </c>
    </row>
    <row r="32" spans="1:61" ht="15" customHeight="1">
      <c r="B32" s="109" t="s">
        <v>75</v>
      </c>
      <c r="C32" s="110"/>
      <c r="D32" s="70" t="s">
        <v>1</v>
      </c>
      <c r="E32" s="111"/>
      <c r="F32" s="103"/>
    </row>
    <row r="33" spans="1:61" ht="15" customHeight="1">
      <c r="B33" s="109" t="s">
        <v>76</v>
      </c>
      <c r="C33" s="110"/>
      <c r="D33" s="70" t="s">
        <v>1</v>
      </c>
      <c r="E33" s="111"/>
      <c r="F33" s="103"/>
    </row>
    <row r="34" spans="1:61" s="116" customFormat="1" ht="15" customHeight="1">
      <c r="A34" s="112"/>
      <c r="B34" s="113" t="s">
        <v>1</v>
      </c>
      <c r="C34" s="110"/>
      <c r="D34" s="70" t="s">
        <v>1</v>
      </c>
      <c r="E34" s="114"/>
      <c r="F34" s="115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</row>
    <row r="35" spans="1:61" ht="15" customHeight="1">
      <c r="B35" s="104" t="s">
        <v>77</v>
      </c>
      <c r="C35" s="105"/>
      <c r="D35" s="106"/>
      <c r="E35" s="107">
        <f>SUM(D36:D39)</f>
        <v>0</v>
      </c>
      <c r="F35" s="108" t="e">
        <f>+E35/E43</f>
        <v>#DIV/0!</v>
      </c>
    </row>
    <row r="36" spans="1:61" ht="15" customHeight="1">
      <c r="B36" s="109" t="s">
        <v>78</v>
      </c>
      <c r="C36" s="110"/>
      <c r="D36" s="70" t="s">
        <v>1</v>
      </c>
      <c r="E36" s="111"/>
      <c r="F36" s="103"/>
    </row>
    <row r="37" spans="1:61" ht="15" customHeight="1">
      <c r="B37" s="109" t="s">
        <v>79</v>
      </c>
      <c r="C37" s="110"/>
      <c r="D37" s="70" t="s">
        <v>1</v>
      </c>
      <c r="E37" s="111"/>
      <c r="F37" s="103"/>
    </row>
    <row r="38" spans="1:61" s="116" customFormat="1" ht="15" customHeight="1">
      <c r="A38" s="112"/>
      <c r="B38" s="113" t="s">
        <v>1</v>
      </c>
      <c r="C38" s="110"/>
      <c r="D38" s="70" t="s">
        <v>1</v>
      </c>
      <c r="E38" s="114"/>
      <c r="F38" s="115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</row>
    <row r="39" spans="1:61" ht="15" customHeight="1">
      <c r="B39" s="104" t="s">
        <v>80</v>
      </c>
      <c r="C39" s="118"/>
      <c r="D39" s="106"/>
      <c r="E39" s="107">
        <f>SUM(D40:D43)</f>
        <v>0</v>
      </c>
      <c r="F39" s="108" t="e">
        <f>+E39/E43</f>
        <v>#DIV/0!</v>
      </c>
    </row>
    <row r="40" spans="1:61" ht="15" customHeight="1">
      <c r="B40" s="109" t="s">
        <v>81</v>
      </c>
      <c r="C40" s="110"/>
      <c r="D40" s="70" t="s">
        <v>1</v>
      </c>
      <c r="E40" s="111"/>
      <c r="F40" s="103"/>
    </row>
    <row r="41" spans="1:61" ht="15" customHeight="1">
      <c r="B41" s="109" t="s">
        <v>82</v>
      </c>
      <c r="C41" s="110"/>
      <c r="D41" s="70" t="s">
        <v>1</v>
      </c>
      <c r="E41" s="111"/>
      <c r="F41" s="103"/>
    </row>
    <row r="42" spans="1:61" s="116" customFormat="1" ht="15" customHeight="1">
      <c r="A42" s="112"/>
      <c r="B42" s="113" t="s">
        <v>1</v>
      </c>
      <c r="C42" s="110"/>
      <c r="D42" s="70" t="s">
        <v>1</v>
      </c>
      <c r="E42" s="114"/>
      <c r="F42" s="115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</row>
    <row r="43" spans="1:61" ht="15.75" customHeight="1">
      <c r="B43" s="352" t="s">
        <v>133</v>
      </c>
      <c r="C43" s="353"/>
      <c r="D43" s="354"/>
      <c r="E43" s="119">
        <f>+E11+E15+E19+E23+E27+E31+E35+E39</f>
        <v>0</v>
      </c>
      <c r="F43" s="120" t="e">
        <f>+F11+F15+F19+F23+F27+F31+F35+F39</f>
        <v>#DIV/0!</v>
      </c>
    </row>
    <row r="44" spans="1:61" ht="15.75" customHeight="1">
      <c r="B44" s="348" t="s">
        <v>134</v>
      </c>
      <c r="C44" s="348"/>
      <c r="D44" s="348"/>
      <c r="E44" s="348"/>
      <c r="F44" s="348"/>
    </row>
    <row r="45" spans="1:61" ht="27.75" customHeight="1">
      <c r="B45" s="349" t="s">
        <v>101</v>
      </c>
      <c r="C45" s="350"/>
      <c r="D45" s="158" t="s">
        <v>62</v>
      </c>
      <c r="E45" s="159" t="s">
        <v>63</v>
      </c>
      <c r="F45" s="160" t="s">
        <v>177</v>
      </c>
    </row>
    <row r="46" spans="1:61" ht="15" customHeight="1">
      <c r="B46" s="345" t="s">
        <v>84</v>
      </c>
      <c r="C46" s="346"/>
      <c r="D46" s="347"/>
      <c r="E46" s="121">
        <f>D47+D49</f>
        <v>0</v>
      </c>
      <c r="F46" s="108" t="e">
        <f>+E46/E58</f>
        <v>#DIV/0!</v>
      </c>
    </row>
    <row r="47" spans="1:61" ht="15" customHeight="1">
      <c r="B47" s="122" t="s">
        <v>64</v>
      </c>
      <c r="C47" s="123" t="s">
        <v>85</v>
      </c>
      <c r="D47" s="73">
        <f>SUM(D48:D48)</f>
        <v>0</v>
      </c>
      <c r="E47" s="111"/>
      <c r="F47" s="103"/>
    </row>
    <row r="48" spans="1:61" ht="15" customHeight="1">
      <c r="B48" s="109" t="s">
        <v>86</v>
      </c>
      <c r="C48" s="124" t="s">
        <v>85</v>
      </c>
      <c r="D48" s="70" t="s">
        <v>1</v>
      </c>
      <c r="E48" s="111"/>
      <c r="F48" s="103"/>
    </row>
    <row r="49" spans="1:61" ht="15" customHeight="1">
      <c r="B49" s="122" t="s">
        <v>65</v>
      </c>
      <c r="C49" s="123" t="s">
        <v>87</v>
      </c>
      <c r="D49" s="73">
        <f>SUM(D50:D52)</f>
        <v>0</v>
      </c>
      <c r="E49" s="111"/>
      <c r="F49" s="103"/>
    </row>
    <row r="50" spans="1:61" ht="15" customHeight="1">
      <c r="B50" s="109" t="s">
        <v>88</v>
      </c>
      <c r="C50" s="110"/>
      <c r="D50" s="70"/>
      <c r="E50" s="111"/>
      <c r="F50" s="103"/>
    </row>
    <row r="51" spans="1:61" s="116" customFormat="1" ht="15" customHeight="1">
      <c r="A51" s="112"/>
      <c r="B51" s="113" t="s">
        <v>1</v>
      </c>
      <c r="C51" s="110"/>
      <c r="D51" s="70"/>
      <c r="E51" s="114"/>
      <c r="F51" s="115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</row>
    <row r="52" spans="1:61" ht="15" customHeight="1">
      <c r="B52" s="361" t="s">
        <v>89</v>
      </c>
      <c r="C52" s="362"/>
      <c r="D52" s="363"/>
      <c r="E52" s="121">
        <f>D53+D55</f>
        <v>0</v>
      </c>
      <c r="F52" s="108" t="e">
        <f>+E52/E58</f>
        <v>#DIV/0!</v>
      </c>
    </row>
    <row r="53" spans="1:61" ht="15" customHeight="1">
      <c r="B53" s="161" t="s">
        <v>66</v>
      </c>
      <c r="C53" s="123" t="s">
        <v>166</v>
      </c>
      <c r="D53" s="73">
        <f>SUM(D54:D54)</f>
        <v>0</v>
      </c>
      <c r="E53" s="111"/>
      <c r="F53" s="103"/>
    </row>
    <row r="54" spans="1:61" ht="15" customHeight="1">
      <c r="B54" s="124" t="s">
        <v>90</v>
      </c>
      <c r="C54" s="189" t="s">
        <v>167</v>
      </c>
      <c r="D54" s="70" t="s">
        <v>1</v>
      </c>
      <c r="E54" s="111"/>
      <c r="F54" s="103"/>
    </row>
    <row r="55" spans="1:61" ht="15" customHeight="1">
      <c r="B55" s="161" t="s">
        <v>67</v>
      </c>
      <c r="C55" s="123" t="s">
        <v>91</v>
      </c>
      <c r="D55" s="73">
        <f>SUM(D56:D58)</f>
        <v>0</v>
      </c>
      <c r="E55" s="111"/>
      <c r="F55" s="103"/>
    </row>
    <row r="56" spans="1:61" ht="15" customHeight="1">
      <c r="B56" s="162" t="s">
        <v>92</v>
      </c>
      <c r="C56" s="110"/>
      <c r="D56" s="70" t="s">
        <v>1</v>
      </c>
      <c r="E56" s="111"/>
      <c r="F56" s="103"/>
    </row>
    <row r="57" spans="1:61" s="116" customFormat="1" ht="15" customHeight="1">
      <c r="A57" s="112"/>
      <c r="B57" s="113" t="s">
        <v>1</v>
      </c>
      <c r="C57" s="110"/>
      <c r="D57" s="70"/>
      <c r="E57" s="114"/>
      <c r="F57" s="115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</row>
    <row r="58" spans="1:61" ht="15.75" customHeight="1">
      <c r="B58" s="352" t="s">
        <v>134</v>
      </c>
      <c r="C58" s="353"/>
      <c r="D58" s="354"/>
      <c r="E58" s="125">
        <f>SUM(E46:E57)</f>
        <v>0</v>
      </c>
      <c r="F58" s="120" t="e">
        <f>+F46+F52</f>
        <v>#DIV/0!</v>
      </c>
    </row>
    <row r="59" spans="1:61" ht="15.75" customHeight="1">
      <c r="B59" s="355" t="s">
        <v>111</v>
      </c>
      <c r="C59" s="356"/>
      <c r="D59" s="356"/>
      <c r="E59" s="356"/>
      <c r="F59" s="357"/>
    </row>
    <row r="60" spans="1:61" ht="82.5" customHeight="1">
      <c r="B60" s="313" t="s">
        <v>1</v>
      </c>
      <c r="C60" s="314"/>
      <c r="D60" s="314"/>
      <c r="E60" s="314"/>
      <c r="F60" s="315"/>
    </row>
    <row r="61" spans="1:61" s="101" customFormat="1" ht="20.100000000000001" customHeight="1">
      <c r="D61" s="126"/>
      <c r="E61" s="127"/>
      <c r="F61" s="128"/>
    </row>
    <row r="62" spans="1:61" s="101" customFormat="1" ht="20.100000000000001" customHeight="1">
      <c r="D62" s="126"/>
      <c r="E62" s="127"/>
      <c r="F62" s="128"/>
    </row>
    <row r="63" spans="1:61" s="101" customFormat="1" ht="20.100000000000001" customHeight="1">
      <c r="D63" s="126"/>
      <c r="E63" s="127"/>
      <c r="F63" s="128"/>
    </row>
    <row r="64" spans="1:61" s="101" customFormat="1" ht="20.100000000000001" customHeight="1">
      <c r="D64" s="126"/>
      <c r="E64" s="127"/>
      <c r="F64" s="128"/>
    </row>
    <row r="65" spans="4:6" s="101" customFormat="1" ht="20.100000000000001" customHeight="1">
      <c r="D65" s="126"/>
      <c r="E65" s="127"/>
      <c r="F65" s="128"/>
    </row>
    <row r="66" spans="4:6" s="101" customFormat="1" ht="20.100000000000001" customHeight="1">
      <c r="D66" s="126"/>
      <c r="E66" s="127"/>
      <c r="F66" s="128"/>
    </row>
    <row r="67" spans="4:6" s="101" customFormat="1" ht="20.100000000000001" customHeight="1">
      <c r="D67" s="126"/>
      <c r="E67" s="127"/>
      <c r="F67" s="128"/>
    </row>
    <row r="68" spans="4:6" s="101" customFormat="1" ht="20.100000000000001" customHeight="1">
      <c r="D68" s="126"/>
      <c r="E68" s="127"/>
      <c r="F68" s="128"/>
    </row>
    <row r="69" spans="4:6" s="101" customFormat="1" ht="20.100000000000001" customHeight="1">
      <c r="D69" s="126"/>
      <c r="E69" s="127"/>
      <c r="F69" s="128"/>
    </row>
    <row r="70" spans="4:6" s="101" customFormat="1" ht="20.100000000000001" customHeight="1">
      <c r="D70" s="126"/>
      <c r="E70" s="127"/>
      <c r="F70" s="128"/>
    </row>
    <row r="71" spans="4:6" s="101" customFormat="1" ht="20.100000000000001" customHeight="1">
      <c r="D71" s="126"/>
      <c r="E71" s="127"/>
      <c r="F71" s="128"/>
    </row>
    <row r="72" spans="4:6" s="101" customFormat="1" ht="20.100000000000001" customHeight="1">
      <c r="D72" s="126"/>
      <c r="E72" s="127"/>
      <c r="F72" s="128"/>
    </row>
    <row r="73" spans="4:6" s="101" customFormat="1" ht="20.100000000000001" customHeight="1">
      <c r="D73" s="126"/>
      <c r="E73" s="127"/>
      <c r="F73" s="128"/>
    </row>
    <row r="74" spans="4:6" s="101" customFormat="1" ht="20.100000000000001" customHeight="1">
      <c r="D74" s="126"/>
      <c r="E74" s="127"/>
      <c r="F74" s="128"/>
    </row>
    <row r="75" spans="4:6" s="101" customFormat="1" ht="20.100000000000001" customHeight="1">
      <c r="D75" s="126"/>
      <c r="E75" s="127"/>
      <c r="F75" s="128"/>
    </row>
    <row r="76" spans="4:6" s="101" customFormat="1" ht="20.100000000000001" customHeight="1">
      <c r="D76" s="126"/>
      <c r="E76" s="127"/>
      <c r="F76" s="128"/>
    </row>
    <row r="77" spans="4:6" s="101" customFormat="1" ht="20.100000000000001" customHeight="1">
      <c r="D77" s="126"/>
      <c r="E77" s="127"/>
      <c r="F77" s="128"/>
    </row>
    <row r="78" spans="4:6" s="101" customFormat="1" ht="20.100000000000001" customHeight="1">
      <c r="D78" s="126"/>
      <c r="E78" s="127"/>
      <c r="F78" s="128"/>
    </row>
    <row r="79" spans="4:6" s="101" customFormat="1" ht="20.100000000000001" customHeight="1">
      <c r="D79" s="126"/>
      <c r="E79" s="127"/>
      <c r="F79" s="128"/>
    </row>
    <row r="80" spans="4:6" s="101" customFormat="1" ht="20.100000000000001" customHeight="1">
      <c r="D80" s="126"/>
      <c r="E80" s="127"/>
      <c r="F80" s="128"/>
    </row>
    <row r="81" spans="4:6" s="101" customFormat="1" ht="20.100000000000001" customHeight="1">
      <c r="D81" s="126"/>
      <c r="E81" s="127"/>
      <c r="F81" s="128"/>
    </row>
    <row r="82" spans="4:6" s="101" customFormat="1" ht="20.100000000000001" customHeight="1">
      <c r="D82" s="126"/>
      <c r="E82" s="127"/>
      <c r="F82" s="128"/>
    </row>
    <row r="83" spans="4:6" s="101" customFormat="1" ht="20.100000000000001" customHeight="1">
      <c r="D83" s="126"/>
      <c r="E83" s="127"/>
      <c r="F83" s="128"/>
    </row>
    <row r="84" spans="4:6" s="101" customFormat="1" ht="20.100000000000001" customHeight="1">
      <c r="D84" s="126"/>
      <c r="E84" s="127"/>
      <c r="F84" s="128"/>
    </row>
    <row r="85" spans="4:6" s="101" customFormat="1" ht="20.100000000000001" customHeight="1">
      <c r="D85" s="126"/>
      <c r="E85" s="127"/>
      <c r="F85" s="128"/>
    </row>
    <row r="86" spans="4:6" s="101" customFormat="1" ht="20.100000000000001" customHeight="1">
      <c r="D86" s="126"/>
      <c r="E86" s="127"/>
      <c r="F86" s="128"/>
    </row>
    <row r="87" spans="4:6" s="101" customFormat="1" ht="20.100000000000001" customHeight="1">
      <c r="D87" s="126"/>
      <c r="E87" s="127"/>
      <c r="F87" s="128"/>
    </row>
    <row r="88" spans="4:6" s="101" customFormat="1" ht="20.100000000000001" customHeight="1">
      <c r="D88" s="126"/>
      <c r="E88" s="127"/>
      <c r="F88" s="128"/>
    </row>
    <row r="89" spans="4:6" s="101" customFormat="1" ht="20.100000000000001" customHeight="1">
      <c r="D89" s="126"/>
      <c r="E89" s="127"/>
      <c r="F89" s="128"/>
    </row>
    <row r="90" spans="4:6" s="101" customFormat="1" ht="20.100000000000001" customHeight="1">
      <c r="D90" s="126"/>
      <c r="E90" s="127"/>
      <c r="F90" s="128"/>
    </row>
    <row r="91" spans="4:6" s="101" customFormat="1" ht="20.100000000000001" customHeight="1">
      <c r="D91" s="126"/>
      <c r="E91" s="127"/>
      <c r="F91" s="128"/>
    </row>
    <row r="92" spans="4:6" s="101" customFormat="1" ht="20.100000000000001" customHeight="1">
      <c r="D92" s="126"/>
      <c r="E92" s="127"/>
      <c r="F92" s="128"/>
    </row>
    <row r="93" spans="4:6" s="101" customFormat="1" ht="20.100000000000001" customHeight="1">
      <c r="D93" s="126"/>
      <c r="E93" s="127"/>
      <c r="F93" s="128"/>
    </row>
    <row r="94" spans="4:6" s="101" customFormat="1" ht="20.100000000000001" customHeight="1">
      <c r="D94" s="126"/>
      <c r="E94" s="127"/>
      <c r="F94" s="128"/>
    </row>
    <row r="95" spans="4:6" s="101" customFormat="1" ht="20.100000000000001" customHeight="1">
      <c r="D95" s="126"/>
      <c r="E95" s="127"/>
      <c r="F95" s="128"/>
    </row>
    <row r="96" spans="4:6" s="101" customFormat="1" ht="20.100000000000001" customHeight="1">
      <c r="D96" s="126"/>
      <c r="E96" s="127"/>
      <c r="F96" s="128"/>
    </row>
    <row r="97" spans="4:6" s="101" customFormat="1" ht="20.100000000000001" customHeight="1">
      <c r="D97" s="126"/>
      <c r="E97" s="127"/>
      <c r="F97" s="128"/>
    </row>
    <row r="98" spans="4:6" s="101" customFormat="1" ht="20.100000000000001" customHeight="1">
      <c r="D98" s="126"/>
      <c r="E98" s="127"/>
      <c r="F98" s="128"/>
    </row>
    <row r="99" spans="4:6" s="101" customFormat="1" ht="20.100000000000001" customHeight="1">
      <c r="D99" s="126"/>
      <c r="E99" s="127"/>
      <c r="F99" s="128"/>
    </row>
    <row r="100" spans="4:6" s="101" customFormat="1" ht="20.100000000000001" customHeight="1">
      <c r="D100" s="126"/>
      <c r="E100" s="127"/>
      <c r="F100" s="128"/>
    </row>
    <row r="101" spans="4:6" s="101" customFormat="1" ht="20.100000000000001" customHeight="1">
      <c r="D101" s="126"/>
      <c r="E101" s="127"/>
      <c r="F101" s="128"/>
    </row>
    <row r="102" spans="4:6" s="101" customFormat="1" ht="20.100000000000001" customHeight="1">
      <c r="D102" s="126"/>
      <c r="E102" s="127"/>
      <c r="F102" s="128"/>
    </row>
    <row r="103" spans="4:6" s="101" customFormat="1" ht="20.100000000000001" customHeight="1">
      <c r="D103" s="126"/>
      <c r="E103" s="127"/>
      <c r="F103" s="128"/>
    </row>
    <row r="104" spans="4:6" s="101" customFormat="1" ht="20.100000000000001" customHeight="1">
      <c r="D104" s="126"/>
      <c r="E104" s="127"/>
      <c r="F104" s="128"/>
    </row>
    <row r="105" spans="4:6" s="101" customFormat="1" ht="20.100000000000001" customHeight="1">
      <c r="D105" s="126"/>
      <c r="E105" s="127"/>
      <c r="F105" s="128"/>
    </row>
    <row r="106" spans="4:6" s="101" customFormat="1" ht="20.100000000000001" customHeight="1">
      <c r="D106" s="126"/>
      <c r="E106" s="127"/>
      <c r="F106" s="128"/>
    </row>
    <row r="107" spans="4:6" s="101" customFormat="1" ht="20.100000000000001" customHeight="1">
      <c r="D107" s="126"/>
      <c r="E107" s="127"/>
      <c r="F107" s="128"/>
    </row>
    <row r="108" spans="4:6" s="101" customFormat="1" ht="20.100000000000001" customHeight="1">
      <c r="D108" s="126"/>
      <c r="E108" s="127"/>
      <c r="F108" s="128"/>
    </row>
    <row r="109" spans="4:6" s="101" customFormat="1" ht="20.100000000000001" customHeight="1">
      <c r="D109" s="126"/>
      <c r="E109" s="127"/>
      <c r="F109" s="128"/>
    </row>
    <row r="110" spans="4:6" s="101" customFormat="1" ht="20.100000000000001" customHeight="1">
      <c r="D110" s="126"/>
      <c r="E110" s="127"/>
      <c r="F110" s="128"/>
    </row>
    <row r="111" spans="4:6" s="101" customFormat="1" ht="20.100000000000001" customHeight="1">
      <c r="D111" s="126"/>
      <c r="E111" s="127"/>
      <c r="F111" s="128"/>
    </row>
    <row r="112" spans="4:6" s="101" customFormat="1" ht="20.100000000000001" customHeight="1">
      <c r="D112" s="126"/>
      <c r="E112" s="127"/>
      <c r="F112" s="128"/>
    </row>
    <row r="113" spans="4:6" s="101" customFormat="1" ht="20.100000000000001" customHeight="1">
      <c r="D113" s="126"/>
      <c r="E113" s="127"/>
      <c r="F113" s="128"/>
    </row>
    <row r="114" spans="4:6" s="101" customFormat="1" ht="20.100000000000001" customHeight="1">
      <c r="D114" s="126"/>
      <c r="E114" s="127"/>
      <c r="F114" s="128"/>
    </row>
    <row r="115" spans="4:6" s="101" customFormat="1" ht="20.100000000000001" customHeight="1">
      <c r="D115" s="126"/>
      <c r="E115" s="127"/>
      <c r="F115" s="128"/>
    </row>
    <row r="116" spans="4:6" s="101" customFormat="1" ht="20.100000000000001" customHeight="1">
      <c r="D116" s="126"/>
      <c r="E116" s="127"/>
      <c r="F116" s="128"/>
    </row>
    <row r="117" spans="4:6" s="101" customFormat="1" ht="20.100000000000001" customHeight="1">
      <c r="D117" s="126"/>
      <c r="E117" s="127"/>
      <c r="F117" s="128"/>
    </row>
    <row r="118" spans="4:6" s="101" customFormat="1" ht="20.100000000000001" customHeight="1">
      <c r="D118" s="126"/>
      <c r="E118" s="127"/>
      <c r="F118" s="128"/>
    </row>
    <row r="119" spans="4:6" s="101" customFormat="1" ht="20.100000000000001" customHeight="1">
      <c r="D119" s="126"/>
      <c r="E119" s="127"/>
      <c r="F119" s="128"/>
    </row>
    <row r="120" spans="4:6" s="101" customFormat="1" ht="20.100000000000001" customHeight="1">
      <c r="D120" s="126"/>
      <c r="E120" s="127"/>
      <c r="F120" s="128"/>
    </row>
    <row r="121" spans="4:6" s="101" customFormat="1" ht="20.100000000000001" customHeight="1">
      <c r="D121" s="126"/>
      <c r="E121" s="127"/>
      <c r="F121" s="128"/>
    </row>
    <row r="122" spans="4:6" s="101" customFormat="1" ht="20.100000000000001" customHeight="1">
      <c r="D122" s="126"/>
      <c r="E122" s="127"/>
      <c r="F122" s="128"/>
    </row>
    <row r="123" spans="4:6" s="101" customFormat="1" ht="20.100000000000001" customHeight="1">
      <c r="D123" s="126"/>
      <c r="E123" s="127"/>
      <c r="F123" s="128"/>
    </row>
    <row r="124" spans="4:6" s="101" customFormat="1" ht="20.100000000000001" customHeight="1">
      <c r="D124" s="126"/>
      <c r="E124" s="127"/>
      <c r="F124" s="128"/>
    </row>
    <row r="125" spans="4:6" s="101" customFormat="1" ht="20.100000000000001" customHeight="1">
      <c r="D125" s="126"/>
      <c r="E125" s="127"/>
      <c r="F125" s="128"/>
    </row>
    <row r="126" spans="4:6" s="101" customFormat="1" ht="20.100000000000001" customHeight="1">
      <c r="D126" s="126"/>
      <c r="E126" s="127"/>
      <c r="F126" s="128"/>
    </row>
    <row r="127" spans="4:6" s="101" customFormat="1" ht="20.100000000000001" customHeight="1">
      <c r="D127" s="126"/>
      <c r="E127" s="127"/>
      <c r="F127" s="128"/>
    </row>
    <row r="128" spans="4:6" s="101" customFormat="1" ht="20.100000000000001" customHeight="1">
      <c r="D128" s="126"/>
      <c r="E128" s="127"/>
      <c r="F128" s="128"/>
    </row>
    <row r="129" spans="4:6" s="101" customFormat="1" ht="20.100000000000001" customHeight="1">
      <c r="D129" s="126"/>
      <c r="E129" s="127"/>
      <c r="F129" s="128"/>
    </row>
    <row r="130" spans="4:6" s="101" customFormat="1" ht="20.100000000000001" customHeight="1">
      <c r="D130" s="126"/>
      <c r="E130" s="127"/>
      <c r="F130" s="128"/>
    </row>
    <row r="131" spans="4:6" s="101" customFormat="1" ht="20.100000000000001" customHeight="1">
      <c r="D131" s="126"/>
      <c r="E131" s="127"/>
      <c r="F131" s="128"/>
    </row>
    <row r="132" spans="4:6" s="101" customFormat="1" ht="20.100000000000001" customHeight="1">
      <c r="D132" s="126"/>
      <c r="E132" s="127"/>
      <c r="F132" s="128"/>
    </row>
    <row r="133" spans="4:6" s="101" customFormat="1" ht="20.100000000000001" customHeight="1">
      <c r="D133" s="126"/>
      <c r="E133" s="127"/>
      <c r="F133" s="128"/>
    </row>
    <row r="134" spans="4:6" s="101" customFormat="1" ht="20.100000000000001" customHeight="1">
      <c r="D134" s="126"/>
      <c r="E134" s="127"/>
      <c r="F134" s="128"/>
    </row>
    <row r="135" spans="4:6" s="101" customFormat="1" ht="20.100000000000001" customHeight="1">
      <c r="D135" s="126"/>
      <c r="E135" s="127"/>
      <c r="F135" s="128"/>
    </row>
    <row r="136" spans="4:6" s="101" customFormat="1" ht="20.100000000000001" customHeight="1">
      <c r="D136" s="126"/>
      <c r="E136" s="127"/>
      <c r="F136" s="128"/>
    </row>
    <row r="137" spans="4:6" s="101" customFormat="1" ht="20.100000000000001" customHeight="1">
      <c r="D137" s="126"/>
      <c r="E137" s="127"/>
      <c r="F137" s="128"/>
    </row>
    <row r="138" spans="4:6" s="101" customFormat="1" ht="20.100000000000001" customHeight="1">
      <c r="D138" s="126"/>
      <c r="E138" s="127"/>
      <c r="F138" s="128"/>
    </row>
    <row r="139" spans="4:6" s="101" customFormat="1" ht="20.100000000000001" customHeight="1">
      <c r="D139" s="126"/>
      <c r="E139" s="127"/>
      <c r="F139" s="128"/>
    </row>
    <row r="140" spans="4:6" s="101" customFormat="1" ht="20.100000000000001" customHeight="1">
      <c r="D140" s="126"/>
      <c r="E140" s="127"/>
      <c r="F140" s="128"/>
    </row>
    <row r="141" spans="4:6" s="101" customFormat="1" ht="20.100000000000001" customHeight="1">
      <c r="D141" s="126"/>
      <c r="E141" s="127"/>
      <c r="F141" s="128"/>
    </row>
    <row r="142" spans="4:6" s="101" customFormat="1" ht="20.100000000000001" customHeight="1">
      <c r="D142" s="126"/>
      <c r="E142" s="127"/>
      <c r="F142" s="128"/>
    </row>
    <row r="143" spans="4:6" s="101" customFormat="1" ht="20.100000000000001" customHeight="1">
      <c r="D143" s="126"/>
      <c r="E143" s="127"/>
      <c r="F143" s="128"/>
    </row>
    <row r="144" spans="4:6" s="101" customFormat="1" ht="20.100000000000001" customHeight="1">
      <c r="D144" s="126"/>
      <c r="E144" s="127"/>
      <c r="F144" s="128"/>
    </row>
    <row r="145" spans="4:6" s="101" customFormat="1" ht="20.100000000000001" customHeight="1">
      <c r="D145" s="126"/>
      <c r="E145" s="127"/>
      <c r="F145" s="128"/>
    </row>
    <row r="146" spans="4:6" s="101" customFormat="1" ht="20.100000000000001" customHeight="1">
      <c r="D146" s="126"/>
      <c r="E146" s="127"/>
      <c r="F146" s="128"/>
    </row>
    <row r="147" spans="4:6" s="101" customFormat="1" ht="20.100000000000001" customHeight="1">
      <c r="D147" s="126"/>
      <c r="E147" s="127"/>
      <c r="F147" s="128"/>
    </row>
    <row r="148" spans="4:6" s="101" customFormat="1" ht="20.100000000000001" customHeight="1">
      <c r="D148" s="126"/>
      <c r="E148" s="127"/>
      <c r="F148" s="128"/>
    </row>
    <row r="149" spans="4:6" s="101" customFormat="1" ht="20.100000000000001" customHeight="1">
      <c r="D149" s="126"/>
      <c r="E149" s="127"/>
      <c r="F149" s="128"/>
    </row>
    <row r="150" spans="4:6" s="101" customFormat="1" ht="20.100000000000001" customHeight="1">
      <c r="D150" s="126"/>
      <c r="E150" s="127"/>
      <c r="F150" s="128"/>
    </row>
    <row r="151" spans="4:6" s="101" customFormat="1" ht="20.100000000000001" customHeight="1">
      <c r="D151" s="126"/>
      <c r="E151" s="127"/>
      <c r="F151" s="128"/>
    </row>
    <row r="152" spans="4:6" s="101" customFormat="1" ht="20.100000000000001" customHeight="1">
      <c r="D152" s="126"/>
      <c r="E152" s="127"/>
      <c r="F152" s="128"/>
    </row>
    <row r="153" spans="4:6" s="101" customFormat="1" ht="20.100000000000001" customHeight="1">
      <c r="D153" s="126"/>
      <c r="E153" s="127"/>
      <c r="F153" s="128"/>
    </row>
    <row r="154" spans="4:6" s="101" customFormat="1" ht="20.100000000000001" customHeight="1">
      <c r="D154" s="126"/>
      <c r="E154" s="127"/>
      <c r="F154" s="128"/>
    </row>
    <row r="155" spans="4:6" s="101" customFormat="1" ht="20.100000000000001" customHeight="1">
      <c r="D155" s="126"/>
      <c r="E155" s="127"/>
      <c r="F155" s="128"/>
    </row>
    <row r="156" spans="4:6" s="101" customFormat="1" ht="20.100000000000001" customHeight="1">
      <c r="D156" s="126"/>
      <c r="E156" s="127"/>
      <c r="F156" s="128"/>
    </row>
    <row r="157" spans="4:6" s="101" customFormat="1" ht="20.100000000000001" customHeight="1">
      <c r="D157" s="126"/>
      <c r="E157" s="127"/>
      <c r="F157" s="128"/>
    </row>
    <row r="158" spans="4:6" s="101" customFormat="1" ht="20.100000000000001" customHeight="1">
      <c r="D158" s="126"/>
      <c r="E158" s="127"/>
      <c r="F158" s="128"/>
    </row>
    <row r="159" spans="4:6" s="101" customFormat="1" ht="20.100000000000001" customHeight="1">
      <c r="D159" s="126"/>
      <c r="E159" s="127"/>
      <c r="F159" s="128"/>
    </row>
    <row r="160" spans="4:6" s="101" customFormat="1" ht="20.100000000000001" customHeight="1">
      <c r="D160" s="126"/>
      <c r="E160" s="127"/>
      <c r="F160" s="128"/>
    </row>
    <row r="161" spans="4:6" s="101" customFormat="1" ht="20.100000000000001" customHeight="1">
      <c r="D161" s="126"/>
      <c r="E161" s="127"/>
      <c r="F161" s="128"/>
    </row>
    <row r="162" spans="4:6" s="101" customFormat="1" ht="20.100000000000001" customHeight="1">
      <c r="D162" s="126"/>
      <c r="E162" s="127"/>
      <c r="F162" s="128"/>
    </row>
    <row r="163" spans="4:6" s="101" customFormat="1" ht="20.100000000000001" customHeight="1">
      <c r="D163" s="126"/>
      <c r="E163" s="127"/>
      <c r="F163" s="128"/>
    </row>
    <row r="164" spans="4:6" s="101" customFormat="1" ht="20.100000000000001" customHeight="1">
      <c r="D164" s="126"/>
      <c r="E164" s="127"/>
      <c r="F164" s="128"/>
    </row>
    <row r="165" spans="4:6" s="101" customFormat="1" ht="20.100000000000001" customHeight="1">
      <c r="D165" s="126"/>
      <c r="E165" s="127"/>
      <c r="F165" s="128"/>
    </row>
    <row r="166" spans="4:6" s="101" customFormat="1" ht="20.100000000000001" customHeight="1">
      <c r="D166" s="126"/>
      <c r="E166" s="127"/>
      <c r="F166" s="128"/>
    </row>
    <row r="167" spans="4:6" s="101" customFormat="1" ht="20.100000000000001" customHeight="1">
      <c r="D167" s="126"/>
      <c r="E167" s="127"/>
      <c r="F167" s="128"/>
    </row>
    <row r="168" spans="4:6" s="101" customFormat="1" ht="20.100000000000001" customHeight="1">
      <c r="D168" s="126"/>
      <c r="E168" s="127"/>
      <c r="F168" s="128"/>
    </row>
    <row r="169" spans="4:6" s="101" customFormat="1" ht="20.100000000000001" customHeight="1">
      <c r="D169" s="126"/>
      <c r="E169" s="127"/>
      <c r="F169" s="128"/>
    </row>
    <row r="170" spans="4:6" s="101" customFormat="1" ht="20.100000000000001" customHeight="1">
      <c r="D170" s="126"/>
      <c r="E170" s="127"/>
      <c r="F170" s="128"/>
    </row>
    <row r="171" spans="4:6" s="101" customFormat="1" ht="20.100000000000001" customHeight="1">
      <c r="D171" s="126"/>
      <c r="E171" s="127"/>
      <c r="F171" s="128"/>
    </row>
    <row r="172" spans="4:6" s="101" customFormat="1" ht="20.100000000000001" customHeight="1">
      <c r="D172" s="126"/>
      <c r="E172" s="127"/>
      <c r="F172" s="128"/>
    </row>
    <row r="173" spans="4:6" s="101" customFormat="1" ht="20.100000000000001" customHeight="1">
      <c r="D173" s="126"/>
      <c r="E173" s="127"/>
      <c r="F173" s="128"/>
    </row>
    <row r="174" spans="4:6" s="101" customFormat="1" ht="20.100000000000001" customHeight="1">
      <c r="D174" s="126"/>
      <c r="E174" s="127"/>
      <c r="F174" s="128"/>
    </row>
    <row r="175" spans="4:6" s="101" customFormat="1" ht="20.100000000000001" customHeight="1">
      <c r="D175" s="126"/>
      <c r="E175" s="127"/>
      <c r="F175" s="128"/>
    </row>
    <row r="176" spans="4:6" s="101" customFormat="1" ht="20.100000000000001" customHeight="1">
      <c r="D176" s="126"/>
      <c r="E176" s="127"/>
      <c r="F176" s="128"/>
    </row>
    <row r="177" spans="4:6" s="101" customFormat="1" ht="20.100000000000001" customHeight="1">
      <c r="D177" s="126"/>
      <c r="E177" s="127"/>
      <c r="F177" s="128"/>
    </row>
    <row r="178" spans="4:6" s="101" customFormat="1" ht="20.100000000000001" customHeight="1">
      <c r="D178" s="126"/>
      <c r="E178" s="127"/>
      <c r="F178" s="128"/>
    </row>
    <row r="179" spans="4:6" s="101" customFormat="1" ht="20.100000000000001" customHeight="1">
      <c r="D179" s="126"/>
      <c r="E179" s="127"/>
      <c r="F179" s="128"/>
    </row>
    <row r="180" spans="4:6" s="101" customFormat="1" ht="20.100000000000001" customHeight="1">
      <c r="D180" s="126"/>
      <c r="E180" s="127"/>
      <c r="F180" s="128"/>
    </row>
    <row r="181" spans="4:6" s="101" customFormat="1" ht="20.100000000000001" customHeight="1">
      <c r="D181" s="126"/>
      <c r="E181" s="127"/>
      <c r="F181" s="128"/>
    </row>
    <row r="182" spans="4:6" s="101" customFormat="1" ht="20.100000000000001" customHeight="1">
      <c r="D182" s="126"/>
      <c r="E182" s="127"/>
      <c r="F182" s="128"/>
    </row>
    <row r="183" spans="4:6" s="101" customFormat="1" ht="20.100000000000001" customHeight="1">
      <c r="D183" s="126"/>
      <c r="E183" s="127"/>
      <c r="F183" s="128"/>
    </row>
    <row r="184" spans="4:6" s="101" customFormat="1" ht="20.100000000000001" customHeight="1">
      <c r="D184" s="126"/>
      <c r="E184" s="127"/>
      <c r="F184" s="128"/>
    </row>
    <row r="185" spans="4:6" s="101" customFormat="1" ht="20.100000000000001" customHeight="1">
      <c r="D185" s="126"/>
      <c r="E185" s="127"/>
      <c r="F185" s="128"/>
    </row>
    <row r="186" spans="4:6" s="101" customFormat="1" ht="20.100000000000001" customHeight="1">
      <c r="D186" s="126"/>
      <c r="E186" s="127"/>
      <c r="F186" s="128"/>
    </row>
    <row r="187" spans="4:6" s="101" customFormat="1" ht="20.100000000000001" customHeight="1">
      <c r="D187" s="126"/>
      <c r="E187" s="127"/>
      <c r="F187" s="128"/>
    </row>
    <row r="188" spans="4:6" s="101" customFormat="1" ht="20.100000000000001" customHeight="1">
      <c r="D188" s="126"/>
      <c r="E188" s="127"/>
      <c r="F188" s="128"/>
    </row>
    <row r="189" spans="4:6" s="101" customFormat="1" ht="20.100000000000001" customHeight="1">
      <c r="D189" s="126"/>
      <c r="E189" s="127"/>
      <c r="F189" s="128"/>
    </row>
    <row r="190" spans="4:6" s="101" customFormat="1" ht="20.100000000000001" customHeight="1">
      <c r="D190" s="126"/>
      <c r="E190" s="127"/>
      <c r="F190" s="128"/>
    </row>
    <row r="191" spans="4:6" s="101" customFormat="1" ht="20.100000000000001" customHeight="1">
      <c r="D191" s="126"/>
      <c r="E191" s="127"/>
      <c r="F191" s="128"/>
    </row>
  </sheetData>
  <sheetProtection algorithmName="SHA-512" hashValue="d7ol1oGbWecK0AXNbbSyE8SGl8KILO2tl+bXJGKJOh5SLgiAeaPur9HXKJWm3ILtKf3Cm8LQ+ga9kgZGhMNlBQ==" saltValue="QGa6AETBbPgyk4XVRlSrtw==" spinCount="100000" sheet="1" insertRows="0" selectLockedCells="1"/>
  <mergeCells count="17">
    <mergeCell ref="B58:D58"/>
    <mergeCell ref="B59:F59"/>
    <mergeCell ref="B60:F60"/>
    <mergeCell ref="B27:D27"/>
    <mergeCell ref="B43:D43"/>
    <mergeCell ref="B44:F44"/>
    <mergeCell ref="B45:C45"/>
    <mergeCell ref="B46:D46"/>
    <mergeCell ref="B52:D52"/>
    <mergeCell ref="B1:F1"/>
    <mergeCell ref="B2:F2"/>
    <mergeCell ref="B3:F3"/>
    <mergeCell ref="B4:F4"/>
    <mergeCell ref="B15:D15"/>
    <mergeCell ref="B9:F9"/>
    <mergeCell ref="B10:C10"/>
    <mergeCell ref="D6:E6"/>
  </mergeCells>
  <dataValidations count="1">
    <dataValidation type="textLength" operator="lessThan" allowBlank="1" showInputMessage="1" showErrorMessage="1" errorTitle="Nº max. caracteres" error="Nº max. caracteres: 800" promptTitle="Nº max. caracteres" prompt="Nº max. caracteres: 800" sqref="B60:F60" xr:uid="{0DB0F76B-B294-4917-9EBF-3FC2C2A4317F}">
      <formula1>800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1802-5AD2-4B50-A1E3-C438208391C9}">
  <sheetPr>
    <pageSetUpPr fitToPage="1"/>
  </sheetPr>
  <dimension ref="A1:BN195"/>
  <sheetViews>
    <sheetView zoomScale="90" zoomScaleNormal="90" workbookViewId="0">
      <pane ySplit="17" topLeftCell="A18" activePane="bottomLeft" state="frozen"/>
      <selection pane="bottomLeft" activeCell="F24" sqref="F24"/>
    </sheetView>
  </sheetViews>
  <sheetFormatPr defaultColWidth="11.42578125" defaultRowHeight="20.100000000000001" customHeight="1"/>
  <cols>
    <col min="1" max="1" width="5.7109375" style="133" customWidth="1"/>
    <col min="2" max="2" width="9.140625" style="132" customWidth="1"/>
    <col min="3" max="3" width="20.85546875" style="132" customWidth="1"/>
    <col min="4" max="4" width="22" style="132" customWidth="1"/>
    <col min="5" max="5" width="14.28515625" style="132" customWidth="1"/>
    <col min="6" max="6" width="55.5703125" style="132" customWidth="1"/>
    <col min="7" max="7" width="76.7109375" style="132" customWidth="1"/>
    <col min="8" max="8" width="22" style="132" customWidth="1"/>
    <col min="9" max="9" width="5.7109375" style="133" customWidth="1"/>
    <col min="10" max="10" width="12.85546875" style="133" bestFit="1" customWidth="1"/>
    <col min="11" max="61" width="11.42578125" style="133"/>
    <col min="62" max="16384" width="11.42578125" style="132"/>
  </cols>
  <sheetData>
    <row r="1" spans="1:66" s="135" customFormat="1" ht="20.100000000000001" customHeight="1">
      <c r="A1" s="150"/>
      <c r="B1" s="340" t="s">
        <v>229</v>
      </c>
      <c r="C1" s="340"/>
      <c r="D1" s="340"/>
      <c r="E1" s="340"/>
      <c r="F1" s="340"/>
      <c r="G1" s="340"/>
      <c r="H1" s="340"/>
      <c r="I1" s="133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</row>
    <row r="2" spans="1:66" s="135" customFormat="1" ht="20.100000000000001" customHeight="1">
      <c r="A2" s="150"/>
      <c r="B2" s="340" t="s">
        <v>132</v>
      </c>
      <c r="C2" s="340"/>
      <c r="D2" s="340"/>
      <c r="E2" s="340"/>
      <c r="F2" s="340"/>
      <c r="G2" s="340"/>
      <c r="H2" s="340"/>
      <c r="I2" s="133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6" s="135" customFormat="1" ht="20.100000000000001" customHeight="1">
      <c r="A3" s="150"/>
      <c r="B3" s="340" t="s">
        <v>211</v>
      </c>
      <c r="C3" s="340"/>
      <c r="D3" s="340"/>
      <c r="E3" s="340"/>
      <c r="F3" s="340"/>
      <c r="G3" s="340"/>
      <c r="H3" s="340"/>
      <c r="I3" s="133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</row>
    <row r="4" spans="1:66" s="102" customFormat="1" ht="20.100000000000001" customHeight="1">
      <c r="A4" s="101"/>
      <c r="B4" s="351" t="s">
        <v>247</v>
      </c>
      <c r="C4" s="351"/>
      <c r="D4" s="374" t="str">
        <f>+'S1_Datos generales'!C5</f>
        <v>XX</v>
      </c>
      <c r="E4" s="374"/>
      <c r="F4" s="374"/>
      <c r="G4" s="179" t="s">
        <v>191</v>
      </c>
      <c r="H4" s="179" t="s">
        <v>192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</row>
    <row r="5" spans="1:66" s="102" customFormat="1" ht="20.100000000000001" customHeight="1">
      <c r="A5" s="101"/>
      <c r="B5" s="351" t="s">
        <v>169</v>
      </c>
      <c r="C5" s="351"/>
      <c r="D5" s="374" t="str">
        <f>+'S1_Datos generales'!G5</f>
        <v>XX</v>
      </c>
      <c r="E5" s="374"/>
      <c r="F5" s="374"/>
      <c r="G5" s="197" t="str">
        <f>+'J1_Balance final'!C8</f>
        <v>XX</v>
      </c>
      <c r="H5" s="199" t="str">
        <f>+'J1_Balance final'!F6</f>
        <v>XX/XX/2025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</row>
    <row r="6" spans="1:66" ht="12" customHeight="1">
      <c r="B6" s="371" t="s">
        <v>203</v>
      </c>
      <c r="C6" s="372"/>
      <c r="D6" s="372"/>
      <c r="E6" s="372"/>
      <c r="F6" s="372"/>
      <c r="G6" s="372"/>
      <c r="H6" s="373"/>
    </row>
    <row r="7" spans="1:66" ht="12" customHeight="1">
      <c r="B7" s="365" t="s">
        <v>239</v>
      </c>
      <c r="C7" s="366"/>
      <c r="D7" s="366"/>
      <c r="E7" s="366"/>
      <c r="F7" s="366"/>
      <c r="G7" s="366"/>
      <c r="H7" s="367"/>
    </row>
    <row r="8" spans="1:66" ht="12" customHeight="1">
      <c r="B8" s="365" t="s">
        <v>240</v>
      </c>
      <c r="C8" s="366"/>
      <c r="D8" s="366"/>
      <c r="E8" s="366"/>
      <c r="F8" s="366"/>
      <c r="G8" s="366"/>
      <c r="H8" s="367"/>
    </row>
    <row r="9" spans="1:66" ht="12" customHeight="1">
      <c r="B9" s="365" t="s">
        <v>241</v>
      </c>
      <c r="C9" s="366"/>
      <c r="D9" s="366"/>
      <c r="E9" s="366"/>
      <c r="F9" s="366"/>
      <c r="G9" s="366"/>
      <c r="H9" s="367"/>
    </row>
    <row r="10" spans="1:66" ht="12" customHeight="1">
      <c r="B10" s="365" t="s">
        <v>242</v>
      </c>
      <c r="C10" s="366"/>
      <c r="D10" s="366"/>
      <c r="E10" s="366"/>
      <c r="F10" s="366"/>
      <c r="G10" s="366"/>
      <c r="H10" s="367"/>
    </row>
    <row r="11" spans="1:66" ht="12" customHeight="1">
      <c r="B11" s="365" t="s">
        <v>243</v>
      </c>
      <c r="C11" s="366"/>
      <c r="D11" s="366"/>
      <c r="E11" s="366"/>
      <c r="F11" s="366"/>
      <c r="G11" s="366"/>
      <c r="H11" s="367"/>
    </row>
    <row r="12" spans="1:66" ht="12" customHeight="1">
      <c r="B12" s="365" t="s">
        <v>245</v>
      </c>
      <c r="C12" s="366"/>
      <c r="D12" s="366"/>
      <c r="E12" s="366"/>
      <c r="F12" s="366"/>
      <c r="G12" s="366"/>
      <c r="H12" s="367"/>
    </row>
    <row r="13" spans="1:66" ht="12" customHeight="1">
      <c r="B13" s="365" t="s">
        <v>244</v>
      </c>
      <c r="C13" s="366"/>
      <c r="D13" s="366"/>
      <c r="E13" s="366"/>
      <c r="F13" s="366"/>
      <c r="G13" s="366"/>
      <c r="H13" s="367"/>
    </row>
    <row r="14" spans="1:66" ht="7.5" customHeight="1">
      <c r="B14" s="149"/>
      <c r="C14" s="148"/>
      <c r="D14" s="148"/>
      <c r="E14" s="148"/>
      <c r="F14" s="148"/>
      <c r="G14" s="148"/>
      <c r="H14" s="147"/>
    </row>
    <row r="15" spans="1:66" s="204" customFormat="1" ht="20.100000000000001" customHeight="1">
      <c r="A15" s="203"/>
      <c r="B15" s="218" t="s">
        <v>232</v>
      </c>
      <c r="C15" s="219" t="s">
        <v>233</v>
      </c>
      <c r="D15" s="218" t="s">
        <v>234</v>
      </c>
      <c r="E15" s="218" t="s">
        <v>235</v>
      </c>
      <c r="F15" s="218" t="s">
        <v>236</v>
      </c>
      <c r="G15" s="218" t="s">
        <v>237</v>
      </c>
      <c r="H15" s="218" t="s">
        <v>238</v>
      </c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</row>
    <row r="16" spans="1:66" ht="20.100000000000001" customHeight="1">
      <c r="B16" s="163" t="s">
        <v>1</v>
      </c>
      <c r="C16" s="211" t="s">
        <v>205</v>
      </c>
      <c r="D16" s="164"/>
      <c r="E16" s="164"/>
      <c r="F16" s="164"/>
      <c r="G16" s="164"/>
      <c r="H16" s="165"/>
    </row>
    <row r="17" spans="1:61" s="207" customFormat="1" ht="15" customHeight="1">
      <c r="A17" s="205"/>
      <c r="B17" s="368" t="s">
        <v>153</v>
      </c>
      <c r="C17" s="368"/>
      <c r="D17" s="368"/>
      <c r="E17" s="368"/>
      <c r="F17" s="368"/>
      <c r="G17" s="368"/>
      <c r="H17" s="206">
        <f>SUM(H18:H20)</f>
        <v>0</v>
      </c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</row>
    <row r="18" spans="1:61" ht="15" customHeight="1">
      <c r="B18" s="144" t="s">
        <v>152</v>
      </c>
      <c r="C18" s="140" t="s">
        <v>1</v>
      </c>
      <c r="D18" s="142"/>
      <c r="E18" s="141"/>
      <c r="F18" s="140"/>
      <c r="G18" s="140"/>
      <c r="H18" s="139" t="s">
        <v>1</v>
      </c>
    </row>
    <row r="19" spans="1:61" ht="15" customHeight="1">
      <c r="B19" s="144" t="s">
        <v>151</v>
      </c>
      <c r="C19" s="140" t="s">
        <v>1</v>
      </c>
      <c r="D19" s="142"/>
      <c r="E19" s="141"/>
      <c r="F19" s="140"/>
      <c r="G19" s="140"/>
      <c r="H19" s="139" t="s">
        <v>1</v>
      </c>
    </row>
    <row r="20" spans="1:61" s="137" customFormat="1" ht="15" customHeight="1">
      <c r="A20" s="138"/>
      <c r="B20" s="143"/>
      <c r="C20" s="140" t="s">
        <v>1</v>
      </c>
      <c r="D20" s="142"/>
      <c r="E20" s="141"/>
      <c r="F20" s="140"/>
      <c r="G20" s="140"/>
      <c r="H20" s="139" t="s">
        <v>1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</row>
    <row r="21" spans="1:61" s="207" customFormat="1" ht="15" customHeight="1">
      <c r="A21" s="205"/>
      <c r="B21" s="368" t="s">
        <v>150</v>
      </c>
      <c r="C21" s="368"/>
      <c r="D21" s="368"/>
      <c r="E21" s="368"/>
      <c r="F21" s="368"/>
      <c r="G21" s="368"/>
      <c r="H21" s="206">
        <f>SUM(H22:H24)</f>
        <v>0</v>
      </c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</row>
    <row r="22" spans="1:61" ht="15" customHeight="1">
      <c r="B22" s="144" t="s">
        <v>149</v>
      </c>
      <c r="C22" s="140"/>
      <c r="D22" s="142"/>
      <c r="E22" s="141"/>
      <c r="F22" s="140"/>
      <c r="G22" s="140"/>
      <c r="H22" s="139"/>
    </row>
    <row r="23" spans="1:61" ht="15" customHeight="1">
      <c r="B23" s="144" t="s">
        <v>148</v>
      </c>
      <c r="C23" s="140"/>
      <c r="D23" s="142"/>
      <c r="E23" s="141"/>
      <c r="F23" s="140"/>
      <c r="G23" s="140"/>
      <c r="H23" s="139"/>
    </row>
    <row r="24" spans="1:61" s="137" customFormat="1" ht="15" customHeight="1">
      <c r="A24" s="138"/>
      <c r="B24" s="145" t="s">
        <v>1</v>
      </c>
      <c r="C24" s="140"/>
      <c r="D24" s="142"/>
      <c r="E24" s="141"/>
      <c r="F24" s="140"/>
      <c r="G24" s="140"/>
      <c r="H24" s="139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</row>
    <row r="25" spans="1:61" s="207" customFormat="1" ht="15" customHeight="1">
      <c r="A25" s="205"/>
      <c r="B25" s="368" t="s">
        <v>103</v>
      </c>
      <c r="C25" s="368"/>
      <c r="D25" s="368"/>
      <c r="E25" s="368"/>
      <c r="F25" s="368"/>
      <c r="G25" s="368"/>
      <c r="H25" s="206">
        <f>SUM(H26:H28)</f>
        <v>0</v>
      </c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</row>
    <row r="26" spans="1:61" ht="15" customHeight="1">
      <c r="B26" s="144" t="s">
        <v>147</v>
      </c>
      <c r="C26" s="140"/>
      <c r="D26" s="142"/>
      <c r="E26" s="141"/>
      <c r="F26" s="140"/>
      <c r="G26" s="140"/>
      <c r="H26" s="139"/>
    </row>
    <row r="27" spans="1:61" ht="15" customHeight="1">
      <c r="B27" s="144" t="s">
        <v>146</v>
      </c>
      <c r="C27" s="140"/>
      <c r="D27" s="142"/>
      <c r="E27" s="141"/>
      <c r="F27" s="140"/>
      <c r="G27" s="140"/>
      <c r="H27" s="139"/>
    </row>
    <row r="28" spans="1:61" s="137" customFormat="1" ht="15" customHeight="1">
      <c r="A28" s="138"/>
      <c r="B28" s="145" t="s">
        <v>1</v>
      </c>
      <c r="C28" s="140"/>
      <c r="D28" s="142"/>
      <c r="E28" s="141"/>
      <c r="F28" s="140"/>
      <c r="G28" s="140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</row>
    <row r="29" spans="1:61" s="207" customFormat="1" ht="15" customHeight="1">
      <c r="A29" s="205"/>
      <c r="B29" s="368" t="s">
        <v>104</v>
      </c>
      <c r="C29" s="368"/>
      <c r="D29" s="368"/>
      <c r="E29" s="368"/>
      <c r="F29" s="368"/>
      <c r="G29" s="368"/>
      <c r="H29" s="206">
        <f>SUM(H30:H32)</f>
        <v>0</v>
      </c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</row>
    <row r="30" spans="1:61" ht="15" customHeight="1">
      <c r="B30" s="144" t="s">
        <v>145</v>
      </c>
      <c r="C30" s="140"/>
      <c r="D30" s="142"/>
      <c r="E30" s="141"/>
      <c r="F30" s="140"/>
      <c r="G30" s="140"/>
      <c r="H30" s="139"/>
    </row>
    <row r="31" spans="1:61" ht="15" customHeight="1">
      <c r="B31" s="144" t="s">
        <v>144</v>
      </c>
      <c r="C31" s="140"/>
      <c r="D31" s="142"/>
      <c r="E31" s="141"/>
      <c r="F31" s="140"/>
      <c r="G31" s="140"/>
      <c r="H31" s="139"/>
    </row>
    <row r="32" spans="1:61" s="137" customFormat="1" ht="15" customHeight="1">
      <c r="A32" s="138"/>
      <c r="B32" s="145"/>
      <c r="C32" s="140"/>
      <c r="D32" s="142"/>
      <c r="E32" s="141"/>
      <c r="F32" s="140"/>
      <c r="G32" s="140"/>
      <c r="H32" s="139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</row>
    <row r="33" spans="1:61" s="207" customFormat="1" ht="15" customHeight="1">
      <c r="A33" s="205"/>
      <c r="B33" s="370" t="s">
        <v>155</v>
      </c>
      <c r="C33" s="370"/>
      <c r="D33" s="370"/>
      <c r="E33" s="370"/>
      <c r="F33" s="370"/>
      <c r="G33" s="370"/>
      <c r="H33" s="206">
        <f>SUM(H34:H36)</f>
        <v>0</v>
      </c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</row>
    <row r="34" spans="1:61" ht="15" customHeight="1">
      <c r="B34" s="144" t="s">
        <v>143</v>
      </c>
      <c r="C34" s="140"/>
      <c r="D34" s="142"/>
      <c r="E34" s="141"/>
      <c r="F34" s="140"/>
      <c r="G34" s="140"/>
      <c r="H34" s="139"/>
    </row>
    <row r="35" spans="1:61" ht="15" customHeight="1">
      <c r="B35" s="144" t="s">
        <v>142</v>
      </c>
      <c r="C35" s="140"/>
      <c r="D35" s="142"/>
      <c r="E35" s="141"/>
      <c r="F35" s="140"/>
      <c r="G35" s="140"/>
      <c r="H35" s="139"/>
    </row>
    <row r="36" spans="1:61" s="137" customFormat="1" ht="15" customHeight="1">
      <c r="A36" s="138"/>
      <c r="B36" s="145"/>
      <c r="C36" s="140"/>
      <c r="D36" s="142"/>
      <c r="E36" s="141"/>
      <c r="F36" s="140"/>
      <c r="G36" s="140"/>
      <c r="H36" s="139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</row>
    <row r="37" spans="1:61" s="207" customFormat="1" ht="15" customHeight="1">
      <c r="A37" s="205"/>
      <c r="B37" s="368" t="s">
        <v>74</v>
      </c>
      <c r="C37" s="368"/>
      <c r="D37" s="368"/>
      <c r="E37" s="368"/>
      <c r="F37" s="368"/>
      <c r="G37" s="368"/>
      <c r="H37" s="206">
        <f>SUM(H38:H40)</f>
        <v>0</v>
      </c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</row>
    <row r="38" spans="1:61" ht="15" customHeight="1">
      <c r="B38" s="144" t="s">
        <v>141</v>
      </c>
      <c r="C38" s="140"/>
      <c r="D38" s="142"/>
      <c r="E38" s="141"/>
      <c r="F38" s="140"/>
      <c r="G38" s="140"/>
      <c r="H38" s="139"/>
    </row>
    <row r="39" spans="1:61" ht="15" customHeight="1">
      <c r="B39" s="144" t="s">
        <v>140</v>
      </c>
      <c r="C39" s="140"/>
      <c r="D39" s="142"/>
      <c r="E39" s="141"/>
      <c r="F39" s="140"/>
      <c r="G39" s="140"/>
      <c r="H39" s="139"/>
    </row>
    <row r="40" spans="1:61" ht="15" customHeight="1">
      <c r="B40" s="146" t="s">
        <v>1</v>
      </c>
      <c r="C40" s="140"/>
      <c r="D40" s="142"/>
      <c r="E40" s="141"/>
      <c r="F40" s="140"/>
      <c r="G40" s="140"/>
      <c r="H40" s="139"/>
    </row>
    <row r="41" spans="1:61" s="207" customFormat="1" ht="15" customHeight="1">
      <c r="A41" s="205"/>
      <c r="B41" s="368" t="s">
        <v>77</v>
      </c>
      <c r="C41" s="368"/>
      <c r="D41" s="368"/>
      <c r="E41" s="368"/>
      <c r="F41" s="368"/>
      <c r="G41" s="368"/>
      <c r="H41" s="206">
        <f>SUM(H42:H44)</f>
        <v>0</v>
      </c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</row>
    <row r="42" spans="1:61" ht="15" customHeight="1">
      <c r="B42" s="144" t="s">
        <v>139</v>
      </c>
      <c r="C42" s="140"/>
      <c r="D42" s="142"/>
      <c r="E42" s="141"/>
      <c r="F42" s="140"/>
      <c r="G42" s="140"/>
      <c r="H42" s="139"/>
    </row>
    <row r="43" spans="1:61" ht="15" customHeight="1">
      <c r="B43" s="144" t="s">
        <v>138</v>
      </c>
      <c r="C43" s="140"/>
      <c r="D43" s="142"/>
      <c r="E43" s="141"/>
      <c r="F43" s="140"/>
      <c r="G43" s="140"/>
      <c r="H43" s="139"/>
    </row>
    <row r="44" spans="1:61" s="137" customFormat="1" ht="15" customHeight="1">
      <c r="A44" s="138"/>
      <c r="B44" s="145"/>
      <c r="C44" s="140"/>
      <c r="D44" s="142"/>
      <c r="E44" s="141"/>
      <c r="F44" s="140"/>
      <c r="G44" s="140"/>
      <c r="H44" s="139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</row>
    <row r="45" spans="1:61" s="207" customFormat="1" ht="15" customHeight="1">
      <c r="A45" s="205"/>
      <c r="B45" s="368" t="s">
        <v>80</v>
      </c>
      <c r="C45" s="368"/>
      <c r="D45" s="368"/>
      <c r="E45" s="368"/>
      <c r="F45" s="368"/>
      <c r="G45" s="368"/>
      <c r="H45" s="206">
        <f>SUM(H46:H47)</f>
        <v>0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</row>
    <row r="46" spans="1:61" ht="15" customHeight="1">
      <c r="B46" s="144" t="s">
        <v>137</v>
      </c>
      <c r="C46" s="140"/>
      <c r="D46" s="142"/>
      <c r="E46" s="141"/>
      <c r="F46" s="140"/>
      <c r="G46" s="140"/>
      <c r="H46" s="139"/>
    </row>
    <row r="47" spans="1:61" ht="15" customHeight="1">
      <c r="B47" s="144" t="s">
        <v>136</v>
      </c>
      <c r="C47" s="140"/>
      <c r="D47" s="142"/>
      <c r="E47" s="141"/>
      <c r="F47" s="140"/>
      <c r="G47" s="140"/>
      <c r="H47" s="139"/>
    </row>
    <row r="48" spans="1:61" s="137" customFormat="1" ht="15" customHeight="1">
      <c r="A48" s="138"/>
      <c r="B48" s="143"/>
      <c r="C48" s="140"/>
      <c r="D48" s="142"/>
      <c r="E48" s="141"/>
      <c r="F48" s="140"/>
      <c r="G48" s="140"/>
      <c r="H48" s="139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</row>
    <row r="49" spans="1:61" s="135" customFormat="1" ht="24" customHeight="1">
      <c r="A49" s="136"/>
      <c r="B49" s="369" t="s">
        <v>135</v>
      </c>
      <c r="C49" s="369"/>
      <c r="D49" s="369"/>
      <c r="E49" s="369"/>
      <c r="F49" s="369"/>
      <c r="G49" s="369"/>
      <c r="H49" s="188">
        <f>H17+H21+H25+H29+H33+H37+H41+H45</f>
        <v>0</v>
      </c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</row>
    <row r="50" spans="1:61" s="133" customFormat="1" ht="20.100000000000001" customHeight="1">
      <c r="B50" s="364"/>
      <c r="C50" s="364"/>
      <c r="D50" s="364"/>
      <c r="E50" s="364"/>
      <c r="F50" s="364"/>
      <c r="G50" s="364"/>
      <c r="H50" s="134"/>
    </row>
    <row r="51" spans="1:61" s="133" customFormat="1" ht="20.100000000000001" customHeight="1"/>
    <row r="52" spans="1:61" s="133" customFormat="1" ht="20.100000000000001" customHeight="1"/>
    <row r="53" spans="1:61" s="133" customFormat="1" ht="20.100000000000001" customHeight="1"/>
    <row r="54" spans="1:61" s="133" customFormat="1" ht="20.100000000000001" customHeight="1"/>
    <row r="55" spans="1:61" s="133" customFormat="1" ht="20.100000000000001" customHeight="1"/>
    <row r="56" spans="1:61" s="133" customFormat="1" ht="20.100000000000001" customHeight="1"/>
    <row r="57" spans="1:61" s="133" customFormat="1" ht="20.100000000000001" customHeight="1"/>
    <row r="58" spans="1:61" s="133" customFormat="1" ht="20.100000000000001" customHeight="1"/>
    <row r="59" spans="1:61" s="133" customFormat="1" ht="20.100000000000001" customHeight="1"/>
    <row r="60" spans="1:61" s="133" customFormat="1" ht="20.100000000000001" customHeight="1"/>
    <row r="61" spans="1:61" s="133" customFormat="1" ht="20.100000000000001" customHeight="1"/>
    <row r="62" spans="1:61" s="133" customFormat="1" ht="20.100000000000001" customHeight="1"/>
    <row r="63" spans="1:61" s="133" customFormat="1" ht="20.100000000000001" customHeight="1"/>
    <row r="64" spans="1:61" s="133" customFormat="1" ht="20.100000000000001" customHeight="1"/>
    <row r="65" s="133" customFormat="1" ht="20.100000000000001" customHeight="1"/>
    <row r="66" s="133" customFormat="1" ht="20.100000000000001" customHeight="1"/>
    <row r="67" s="133" customFormat="1" ht="20.100000000000001" customHeight="1"/>
    <row r="68" s="133" customFormat="1" ht="20.100000000000001" customHeight="1"/>
    <row r="69" s="133" customFormat="1" ht="20.100000000000001" customHeight="1"/>
    <row r="70" s="133" customFormat="1" ht="20.100000000000001" customHeight="1"/>
    <row r="71" s="133" customFormat="1" ht="20.100000000000001" customHeight="1"/>
    <row r="72" s="133" customFormat="1" ht="20.100000000000001" customHeight="1"/>
    <row r="73" s="133" customFormat="1" ht="20.100000000000001" customHeight="1"/>
    <row r="74" s="133" customFormat="1" ht="20.100000000000001" customHeight="1"/>
    <row r="75" s="133" customFormat="1" ht="20.100000000000001" customHeight="1"/>
    <row r="76" s="133" customFormat="1" ht="20.100000000000001" customHeight="1"/>
    <row r="77" s="133" customFormat="1" ht="20.100000000000001" customHeight="1"/>
    <row r="78" s="133" customFormat="1" ht="20.100000000000001" customHeight="1"/>
    <row r="79" s="133" customFormat="1" ht="20.100000000000001" customHeight="1"/>
    <row r="80" s="133" customFormat="1" ht="20.100000000000001" customHeight="1"/>
    <row r="81" s="133" customFormat="1" ht="20.100000000000001" customHeight="1"/>
    <row r="82" s="133" customFormat="1" ht="20.100000000000001" customHeight="1"/>
    <row r="83" s="133" customFormat="1" ht="20.100000000000001" customHeight="1"/>
    <row r="84" s="133" customFormat="1" ht="20.100000000000001" customHeight="1"/>
    <row r="85" s="133" customFormat="1" ht="20.100000000000001" customHeight="1"/>
    <row r="86" s="133" customFormat="1" ht="20.100000000000001" customHeight="1"/>
    <row r="87" s="133" customFormat="1" ht="20.100000000000001" customHeight="1"/>
    <row r="88" s="133" customFormat="1" ht="20.100000000000001" customHeight="1"/>
    <row r="89" s="133" customFormat="1" ht="20.100000000000001" customHeight="1"/>
    <row r="90" s="133" customFormat="1" ht="20.100000000000001" customHeight="1"/>
    <row r="91" s="133" customFormat="1" ht="20.100000000000001" customHeight="1"/>
    <row r="92" s="133" customFormat="1" ht="20.100000000000001" customHeight="1"/>
    <row r="93" s="133" customFormat="1" ht="20.100000000000001" customHeight="1"/>
    <row r="94" s="133" customFormat="1" ht="20.100000000000001" customHeight="1"/>
    <row r="95" s="133" customFormat="1" ht="20.100000000000001" customHeight="1"/>
    <row r="96" s="133" customFormat="1" ht="20.100000000000001" customHeight="1"/>
    <row r="97" s="133" customFormat="1" ht="20.100000000000001" customHeight="1"/>
    <row r="98" s="133" customFormat="1" ht="20.100000000000001" customHeight="1"/>
    <row r="99" s="133" customFormat="1" ht="20.100000000000001" customHeight="1"/>
    <row r="100" s="133" customFormat="1" ht="20.100000000000001" customHeight="1"/>
    <row r="101" s="133" customFormat="1" ht="20.100000000000001" customHeight="1"/>
    <row r="102" s="133" customFormat="1" ht="20.100000000000001" customHeight="1"/>
    <row r="103" s="133" customFormat="1" ht="20.100000000000001" customHeight="1"/>
    <row r="104" s="133" customFormat="1" ht="20.100000000000001" customHeight="1"/>
    <row r="105" s="133" customFormat="1" ht="20.100000000000001" customHeight="1"/>
    <row r="106" s="133" customFormat="1" ht="20.100000000000001" customHeight="1"/>
    <row r="107" s="133" customFormat="1" ht="20.100000000000001" customHeight="1"/>
    <row r="108" s="133" customFormat="1" ht="20.100000000000001" customHeight="1"/>
    <row r="109" s="133" customFormat="1" ht="20.100000000000001" customHeight="1"/>
    <row r="110" s="133" customFormat="1" ht="20.100000000000001" customHeight="1"/>
    <row r="111" s="133" customFormat="1" ht="20.100000000000001" customHeight="1"/>
    <row r="112" s="133" customFormat="1" ht="20.100000000000001" customHeight="1"/>
    <row r="113" s="133" customFormat="1" ht="20.100000000000001" customHeight="1"/>
    <row r="114" s="133" customFormat="1" ht="20.100000000000001" customHeight="1"/>
    <row r="115" s="133" customFormat="1" ht="20.100000000000001" customHeight="1"/>
    <row r="116" s="133" customFormat="1" ht="20.100000000000001" customHeight="1"/>
    <row r="117" s="133" customFormat="1" ht="20.100000000000001" customHeight="1"/>
    <row r="118" s="133" customFormat="1" ht="20.100000000000001" customHeight="1"/>
    <row r="119" s="133" customFormat="1" ht="20.100000000000001" customHeight="1"/>
    <row r="120" s="133" customFormat="1" ht="20.100000000000001" customHeight="1"/>
    <row r="121" s="133" customFormat="1" ht="20.100000000000001" customHeight="1"/>
    <row r="122" s="133" customFormat="1" ht="20.100000000000001" customHeight="1"/>
    <row r="123" s="133" customFormat="1" ht="20.100000000000001" customHeight="1"/>
    <row r="124" s="133" customFormat="1" ht="20.100000000000001" customHeight="1"/>
    <row r="125" s="133" customFormat="1" ht="20.100000000000001" customHeight="1"/>
    <row r="126" s="133" customFormat="1" ht="20.100000000000001" customHeight="1"/>
    <row r="127" s="133" customFormat="1" ht="20.100000000000001" customHeight="1"/>
    <row r="128" s="133" customFormat="1" ht="20.100000000000001" customHeight="1"/>
    <row r="129" s="133" customFormat="1" ht="20.100000000000001" customHeight="1"/>
    <row r="130" s="133" customFormat="1" ht="20.100000000000001" customHeight="1"/>
    <row r="131" s="133" customFormat="1" ht="20.100000000000001" customHeight="1"/>
    <row r="132" s="133" customFormat="1" ht="20.100000000000001" customHeight="1"/>
    <row r="133" s="133" customFormat="1" ht="20.100000000000001" customHeight="1"/>
    <row r="134" s="133" customFormat="1" ht="20.100000000000001" customHeight="1"/>
    <row r="135" s="133" customFormat="1" ht="20.100000000000001" customHeight="1"/>
    <row r="136" s="133" customFormat="1" ht="20.100000000000001" customHeight="1"/>
    <row r="137" s="133" customFormat="1" ht="20.100000000000001" customHeight="1"/>
    <row r="138" s="133" customFormat="1" ht="20.100000000000001" customHeight="1"/>
    <row r="139" s="133" customFormat="1" ht="20.100000000000001" customHeight="1"/>
    <row r="140" s="133" customFormat="1" ht="20.100000000000001" customHeight="1"/>
    <row r="141" s="133" customFormat="1" ht="20.100000000000001" customHeight="1"/>
    <row r="142" s="133" customFormat="1" ht="20.100000000000001" customHeight="1"/>
    <row r="143" s="133" customFormat="1" ht="20.100000000000001" customHeight="1"/>
    <row r="144" s="133" customFormat="1" ht="20.100000000000001" customHeight="1"/>
    <row r="145" s="133" customFormat="1" ht="20.100000000000001" customHeight="1"/>
    <row r="146" s="133" customFormat="1" ht="20.100000000000001" customHeight="1"/>
    <row r="147" s="133" customFormat="1" ht="20.100000000000001" customHeight="1"/>
    <row r="148" s="133" customFormat="1" ht="20.100000000000001" customHeight="1"/>
    <row r="149" s="133" customFormat="1" ht="20.100000000000001" customHeight="1"/>
    <row r="150" s="133" customFormat="1" ht="20.100000000000001" customHeight="1"/>
    <row r="151" s="133" customFormat="1" ht="20.100000000000001" customHeight="1"/>
    <row r="152" s="133" customFormat="1" ht="20.100000000000001" customHeight="1"/>
    <row r="153" s="133" customFormat="1" ht="20.100000000000001" customHeight="1"/>
    <row r="154" s="133" customFormat="1" ht="20.100000000000001" customHeight="1"/>
    <row r="155" s="133" customFormat="1" ht="20.100000000000001" customHeight="1"/>
    <row r="156" s="133" customFormat="1" ht="20.100000000000001" customHeight="1"/>
    <row r="157" s="133" customFormat="1" ht="20.100000000000001" customHeight="1"/>
    <row r="158" s="133" customFormat="1" ht="20.100000000000001" customHeight="1"/>
    <row r="159" s="133" customFormat="1" ht="20.100000000000001" customHeight="1"/>
    <row r="160" s="133" customFormat="1" ht="20.100000000000001" customHeight="1"/>
    <row r="161" s="133" customFormat="1" ht="20.100000000000001" customHeight="1"/>
    <row r="162" s="133" customFormat="1" ht="20.100000000000001" customHeight="1"/>
    <row r="163" s="133" customFormat="1" ht="20.100000000000001" customHeight="1"/>
    <row r="164" s="133" customFormat="1" ht="20.100000000000001" customHeight="1"/>
    <row r="165" s="133" customFormat="1" ht="20.100000000000001" customHeight="1"/>
    <row r="166" s="133" customFormat="1" ht="20.100000000000001" customHeight="1"/>
    <row r="167" s="133" customFormat="1" ht="20.100000000000001" customHeight="1"/>
    <row r="168" s="133" customFormat="1" ht="20.100000000000001" customHeight="1"/>
    <row r="169" s="133" customFormat="1" ht="20.100000000000001" customHeight="1"/>
    <row r="170" s="133" customFormat="1" ht="20.100000000000001" customHeight="1"/>
    <row r="171" s="133" customFormat="1" ht="20.100000000000001" customHeight="1"/>
    <row r="172" s="133" customFormat="1" ht="20.100000000000001" customHeight="1"/>
    <row r="173" s="133" customFormat="1" ht="20.100000000000001" customHeight="1"/>
    <row r="174" s="133" customFormat="1" ht="20.100000000000001" customHeight="1"/>
    <row r="175" s="133" customFormat="1" ht="20.100000000000001" customHeight="1"/>
    <row r="176" s="133" customFormat="1" ht="20.100000000000001" customHeight="1"/>
    <row r="177" s="133" customFormat="1" ht="20.100000000000001" customHeight="1"/>
    <row r="178" s="133" customFormat="1" ht="20.100000000000001" customHeight="1"/>
    <row r="179" s="133" customFormat="1" ht="20.100000000000001" customHeight="1"/>
    <row r="180" s="133" customFormat="1" ht="20.100000000000001" customHeight="1"/>
    <row r="181" s="133" customFormat="1" ht="20.100000000000001" customHeight="1"/>
    <row r="182" s="133" customFormat="1" ht="20.100000000000001" customHeight="1"/>
    <row r="183" s="133" customFormat="1" ht="20.100000000000001" customHeight="1"/>
    <row r="184" s="133" customFormat="1" ht="20.100000000000001" customHeight="1"/>
    <row r="185" s="133" customFormat="1" ht="20.100000000000001" customHeight="1"/>
    <row r="186" s="133" customFormat="1" ht="20.100000000000001" customHeight="1"/>
    <row r="187" s="133" customFormat="1" ht="20.100000000000001" customHeight="1"/>
    <row r="188" s="133" customFormat="1" ht="20.100000000000001" customHeight="1"/>
    <row r="189" s="133" customFormat="1" ht="20.100000000000001" customHeight="1"/>
    <row r="190" s="133" customFormat="1" ht="20.100000000000001" customHeight="1"/>
    <row r="191" s="133" customFormat="1" ht="20.100000000000001" customHeight="1"/>
    <row r="192" s="133" customFormat="1" ht="20.100000000000001" customHeight="1"/>
    <row r="193" s="133" customFormat="1" ht="20.100000000000001" customHeight="1"/>
    <row r="194" s="133" customFormat="1" ht="20.100000000000001" customHeight="1"/>
    <row r="195" s="133" customFormat="1" ht="20.100000000000001" customHeight="1"/>
  </sheetData>
  <sheetProtection algorithmName="SHA-512" hashValue="OsITUwh8uQCfDF9UDXYgz3tfs/KYStJdDcQ1jvFuCVtoSG6TjVNOqW1D7qAnjzJg9HCnwCusiY8/8lMtr/Vrgg==" saltValue="+fkJDXhU1wCtFzu7v1OUDw==" spinCount="100000" sheet="1" insertRows="0" selectLockedCells="1"/>
  <mergeCells count="25">
    <mergeCell ref="B7:H7"/>
    <mergeCell ref="B8:H8"/>
    <mergeCell ref="B9:H9"/>
    <mergeCell ref="B17:G17"/>
    <mergeCell ref="B1:H1"/>
    <mergeCell ref="B3:H3"/>
    <mergeCell ref="B2:H2"/>
    <mergeCell ref="B6:H6"/>
    <mergeCell ref="B4:C4"/>
    <mergeCell ref="B5:C5"/>
    <mergeCell ref="D5:F5"/>
    <mergeCell ref="D4:F4"/>
    <mergeCell ref="B50:G50"/>
    <mergeCell ref="B10:H10"/>
    <mergeCell ref="B11:H11"/>
    <mergeCell ref="B12:H12"/>
    <mergeCell ref="B13:H13"/>
    <mergeCell ref="B41:G41"/>
    <mergeCell ref="B45:G45"/>
    <mergeCell ref="B49:G49"/>
    <mergeCell ref="B21:G21"/>
    <mergeCell ref="B25:G25"/>
    <mergeCell ref="B29:G29"/>
    <mergeCell ref="B33:G33"/>
    <mergeCell ref="B37:G37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9" t="e">
        <f>+#REF!</f>
        <v>#REF!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2" t="e">
        <f>+#REF!</f>
        <v>#REF!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1" t="s">
        <v>56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15"/>
      <c r="C4" s="378" t="s">
        <v>3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417"/>
      <c r="AI4" s="12"/>
    </row>
    <row r="5" spans="1:35" ht="5.0999999999999996" customHeight="1">
      <c r="A5" s="39"/>
      <c r="B5" s="416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418"/>
      <c r="AI5" s="12"/>
    </row>
    <row r="6" spans="1:35" ht="15" customHeight="1">
      <c r="A6" s="39"/>
      <c r="B6" s="416"/>
      <c r="C6" s="4"/>
      <c r="D6" s="388" t="s">
        <v>2</v>
      </c>
      <c r="E6" s="388"/>
      <c r="F6" s="388"/>
      <c r="G6" s="389"/>
      <c r="H6" s="385" t="e">
        <f>IF(#REF!=0," ",#REF!)</f>
        <v>#REF!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418"/>
      <c r="V6" s="5"/>
      <c r="AI6" s="12"/>
    </row>
    <row r="7" spans="1:35" ht="5.0999999999999996" customHeight="1">
      <c r="A7" s="39"/>
      <c r="B7" s="416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8"/>
      <c r="V7" s="5"/>
      <c r="AI7" s="12"/>
    </row>
    <row r="8" spans="1:35" ht="15" customHeight="1">
      <c r="A8" s="39"/>
      <c r="B8" s="416"/>
      <c r="C8" s="4"/>
      <c r="D8" s="388" t="s">
        <v>10</v>
      </c>
      <c r="E8" s="388"/>
      <c r="F8" s="388"/>
      <c r="G8" s="389"/>
      <c r="H8" s="385" t="e">
        <f>#REF!</f>
        <v>#REF!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7"/>
      <c r="T8" s="4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8" t="s">
        <v>42</v>
      </c>
      <c r="E10" s="388"/>
      <c r="F10" s="389"/>
      <c r="G10" s="35"/>
      <c r="H10" s="7"/>
      <c r="I10" s="392" t="s">
        <v>11</v>
      </c>
      <c r="J10" s="392"/>
      <c r="K10" s="392"/>
      <c r="L10" s="393"/>
      <c r="M10" s="394"/>
      <c r="N10" s="394"/>
      <c r="O10" s="394"/>
      <c r="P10" s="394"/>
      <c r="Q10" s="394"/>
      <c r="R10" s="394"/>
      <c r="S10" s="395"/>
      <c r="T10" s="9"/>
      <c r="V10" s="5"/>
      <c r="AI10" s="12"/>
    </row>
    <row r="11" spans="1:35" ht="5.0999999999999996" customHeight="1">
      <c r="A11" s="39"/>
      <c r="B11" s="425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7"/>
      <c r="AI11" s="12"/>
    </row>
    <row r="12" spans="1:35" ht="24.95" customHeight="1">
      <c r="A12" s="39"/>
      <c r="B12" s="25"/>
      <c r="C12" s="378" t="s">
        <v>12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6"/>
      <c r="C14" s="6"/>
      <c r="D14" s="379" t="s">
        <v>13</v>
      </c>
      <c r="E14" s="379"/>
      <c r="F14" s="390"/>
      <c r="G14" s="380"/>
      <c r="H14" s="381"/>
      <c r="I14" s="381"/>
      <c r="J14" s="381"/>
      <c r="K14" s="381"/>
      <c r="L14" s="381"/>
      <c r="M14" s="382"/>
      <c r="N14" s="407" t="s">
        <v>57</v>
      </c>
      <c r="O14" s="383"/>
      <c r="P14" s="383"/>
      <c r="Q14" s="408"/>
      <c r="R14" s="423"/>
      <c r="S14" s="424"/>
      <c r="T14" s="418"/>
      <c r="V14" s="5"/>
      <c r="AI14" s="12"/>
    </row>
    <row r="15" spans="1:35" ht="5.0999999999999996" customHeight="1">
      <c r="A15" s="39"/>
      <c r="B15" s="416"/>
      <c r="C15" s="6"/>
      <c r="D15" s="391" t="s">
        <v>1</v>
      </c>
      <c r="E15" s="391"/>
      <c r="F15" s="391"/>
      <c r="G15" s="391"/>
      <c r="H15" s="391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8"/>
      <c r="V15" s="5"/>
      <c r="AI15" s="12"/>
    </row>
    <row r="16" spans="1:35" ht="17.25" customHeight="1">
      <c r="A16" s="39"/>
      <c r="B16" s="416"/>
      <c r="C16" s="6"/>
      <c r="D16" s="379" t="s">
        <v>14</v>
      </c>
      <c r="E16" s="379"/>
      <c r="F16" s="379"/>
      <c r="G16" s="379"/>
      <c r="H16" s="390"/>
      <c r="I16" s="380"/>
      <c r="J16" s="381"/>
      <c r="K16" s="381"/>
      <c r="L16" s="381"/>
      <c r="M16" s="381"/>
      <c r="N16" s="381"/>
      <c r="O16" s="381"/>
      <c r="P16" s="381"/>
      <c r="Q16" s="381"/>
      <c r="R16" s="381"/>
      <c r="S16" s="382"/>
      <c r="T16" s="418"/>
      <c r="V16" s="5"/>
      <c r="AI16" s="12"/>
    </row>
    <row r="17" spans="1:35" ht="5.0999999999999996" customHeight="1">
      <c r="A17" s="39"/>
      <c r="B17" s="416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8"/>
      <c r="V17" s="5"/>
      <c r="AI17" s="12"/>
    </row>
    <row r="18" spans="1:35" ht="15" customHeight="1">
      <c r="A18" s="39"/>
      <c r="B18" s="416"/>
      <c r="C18" s="6"/>
      <c r="D18" s="379" t="s">
        <v>15</v>
      </c>
      <c r="E18" s="379"/>
      <c r="F18" s="379"/>
      <c r="G18" s="379"/>
      <c r="H18" s="390"/>
      <c r="I18" s="380"/>
      <c r="J18" s="381"/>
      <c r="K18" s="381"/>
      <c r="L18" s="381"/>
      <c r="M18" s="381"/>
      <c r="N18" s="381"/>
      <c r="O18" s="381"/>
      <c r="P18" s="381"/>
      <c r="Q18" s="382"/>
      <c r="R18" s="15"/>
      <c r="S18" s="15"/>
      <c r="T18" s="4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9" t="s">
        <v>16</v>
      </c>
      <c r="E20" s="379"/>
      <c r="F20" s="379"/>
      <c r="G20" s="390"/>
      <c r="H20" s="404"/>
      <c r="I20" s="405"/>
      <c r="J20" s="405"/>
      <c r="K20" s="405"/>
      <c r="L20" s="405"/>
      <c r="M20" s="406"/>
      <c r="N20" s="4"/>
      <c r="O20" s="379" t="s">
        <v>17</v>
      </c>
      <c r="P20" s="379"/>
      <c r="Q20" s="39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9" t="s">
        <v>50</v>
      </c>
      <c r="E22" s="379"/>
      <c r="F22" s="379"/>
      <c r="G22" s="390"/>
      <c r="H22" s="380"/>
      <c r="I22" s="381"/>
      <c r="J22" s="381"/>
      <c r="K22" s="381"/>
      <c r="L22" s="381"/>
      <c r="M22" s="381"/>
      <c r="N22" s="381"/>
      <c r="O22" s="381"/>
      <c r="P22" s="381"/>
      <c r="Q22" s="381"/>
      <c r="R22" s="38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379" t="s">
        <v>51</v>
      </c>
      <c r="E24" s="379"/>
      <c r="F24" s="379"/>
      <c r="G24" s="379"/>
      <c r="H24" s="379"/>
      <c r="I24" s="380"/>
      <c r="J24" s="381"/>
      <c r="K24" s="381"/>
      <c r="L24" s="381"/>
      <c r="M24" s="381"/>
      <c r="N24" s="381"/>
      <c r="O24" s="381"/>
      <c r="P24" s="381"/>
      <c r="Q24" s="381"/>
      <c r="R24" s="381"/>
      <c r="S24" s="382"/>
      <c r="T24" s="9"/>
      <c r="U24" s="23"/>
      <c r="V24" s="5"/>
      <c r="AI24" s="12"/>
    </row>
    <row r="25" spans="1:35" ht="15" customHeight="1">
      <c r="A25" s="39"/>
      <c r="B25" s="8"/>
      <c r="C25" s="6"/>
      <c r="D25" s="391"/>
      <c r="E25" s="391"/>
      <c r="F25" s="391"/>
      <c r="G25" s="391"/>
      <c r="H25" s="391"/>
      <c r="I25" s="380"/>
      <c r="J25" s="381"/>
      <c r="K25" s="381"/>
      <c r="L25" s="381"/>
      <c r="M25" s="381"/>
      <c r="N25" s="381"/>
      <c r="O25" s="381"/>
      <c r="P25" s="381"/>
      <c r="Q25" s="381"/>
      <c r="R25" s="381"/>
      <c r="S25" s="382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2" t="s">
        <v>58</v>
      </c>
      <c r="E27" s="422"/>
      <c r="F27" s="422"/>
      <c r="G27" s="422"/>
      <c r="H27" s="422"/>
      <c r="I27" s="422"/>
      <c r="J27" s="422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9" t="s">
        <v>29</v>
      </c>
      <c r="F29" s="420"/>
      <c r="G29" s="420"/>
      <c r="H29" s="420"/>
      <c r="I29" s="420"/>
      <c r="J29" s="420"/>
      <c r="K29" s="420"/>
      <c r="L29" s="421"/>
      <c r="M29" s="419" t="s">
        <v>30</v>
      </c>
      <c r="N29" s="420"/>
      <c r="O29" s="420"/>
      <c r="P29" s="420"/>
      <c r="Q29" s="420"/>
      <c r="R29" s="420"/>
      <c r="S29" s="421"/>
      <c r="T29" s="9"/>
      <c r="V29" s="5"/>
      <c r="AI29" s="12"/>
    </row>
    <row r="30" spans="1:35" ht="15" customHeight="1">
      <c r="A30" s="39"/>
      <c r="B30" s="8"/>
      <c r="C30" s="6"/>
      <c r="D30" s="54"/>
      <c r="E30" s="380"/>
      <c r="F30" s="381"/>
      <c r="G30" s="381"/>
      <c r="H30" s="381"/>
      <c r="I30" s="381"/>
      <c r="J30" s="381"/>
      <c r="K30" s="381"/>
      <c r="L30" s="382"/>
      <c r="M30" s="380"/>
      <c r="N30" s="381"/>
      <c r="O30" s="381"/>
      <c r="P30" s="381"/>
      <c r="Q30" s="381"/>
      <c r="R30" s="381"/>
      <c r="S30" s="382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380"/>
      <c r="F31" s="381"/>
      <c r="G31" s="381"/>
      <c r="H31" s="381"/>
      <c r="I31" s="381"/>
      <c r="J31" s="381"/>
      <c r="K31" s="381"/>
      <c r="L31" s="382"/>
      <c r="M31" s="380"/>
      <c r="N31" s="381"/>
      <c r="O31" s="381"/>
      <c r="P31" s="381"/>
      <c r="Q31" s="381"/>
      <c r="R31" s="381"/>
      <c r="S31" s="382"/>
      <c r="T31" s="9"/>
      <c r="V31" s="5"/>
      <c r="AI31" s="12"/>
    </row>
    <row r="32" spans="1:35" ht="15" customHeight="1">
      <c r="A32" s="39"/>
      <c r="B32" s="8"/>
      <c r="C32" s="6"/>
      <c r="D32" s="54"/>
      <c r="E32" s="380"/>
      <c r="F32" s="381"/>
      <c r="G32" s="381"/>
      <c r="H32" s="381"/>
      <c r="I32" s="381"/>
      <c r="J32" s="381"/>
      <c r="K32" s="381"/>
      <c r="L32" s="382"/>
      <c r="M32" s="380"/>
      <c r="N32" s="381"/>
      <c r="O32" s="381"/>
      <c r="P32" s="381"/>
      <c r="Q32" s="381"/>
      <c r="R32" s="381"/>
      <c r="S32" s="382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84" t="s">
        <v>31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8" t="s">
        <v>59</v>
      </c>
      <c r="E37" s="388"/>
      <c r="F37" s="388"/>
      <c r="G37" s="389"/>
      <c r="H37" s="37"/>
      <c r="I37" s="399" t="s">
        <v>55</v>
      </c>
      <c r="J37" s="392"/>
      <c r="K37" s="392"/>
      <c r="L37" s="400"/>
      <c r="M37" s="380"/>
      <c r="N37" s="381"/>
      <c r="O37" s="381"/>
      <c r="P37" s="381"/>
      <c r="Q37" s="381"/>
      <c r="R37" s="381"/>
      <c r="S37" s="38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1" t="s">
        <v>54</v>
      </c>
      <c r="E39" s="391"/>
      <c r="F39" s="391"/>
      <c r="G39" s="391"/>
      <c r="H39" s="391"/>
      <c r="I39" s="391"/>
      <c r="J39" s="391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96" t="s">
        <v>26</v>
      </c>
      <c r="G40" s="397"/>
      <c r="H40" s="397"/>
      <c r="I40" s="397"/>
      <c r="J40" s="397"/>
      <c r="K40" s="397"/>
      <c r="L40" s="398"/>
      <c r="M40" s="396" t="s">
        <v>27</v>
      </c>
      <c r="N40" s="397"/>
      <c r="O40" s="397"/>
      <c r="P40" s="398"/>
      <c r="Q40" s="396" t="s">
        <v>28</v>
      </c>
      <c r="R40" s="397"/>
      <c r="S40" s="398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380"/>
      <c r="G41" s="381"/>
      <c r="H41" s="381"/>
      <c r="I41" s="381"/>
      <c r="J41" s="381"/>
      <c r="K41" s="381"/>
      <c r="L41" s="382"/>
      <c r="M41" s="380"/>
      <c r="N41" s="381"/>
      <c r="O41" s="381"/>
      <c r="P41" s="382"/>
      <c r="Q41" s="380"/>
      <c r="R41" s="381"/>
      <c r="S41" s="38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0"/>
      <c r="G42" s="381"/>
      <c r="H42" s="381"/>
      <c r="I42" s="381"/>
      <c r="J42" s="381"/>
      <c r="K42" s="381"/>
      <c r="L42" s="382"/>
      <c r="M42" s="380"/>
      <c r="N42" s="381"/>
      <c r="O42" s="381"/>
      <c r="P42" s="382"/>
      <c r="Q42" s="380"/>
      <c r="R42" s="381"/>
      <c r="S42" s="382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8" t="s">
        <v>32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3" t="s">
        <v>52</v>
      </c>
      <c r="E46" s="383"/>
      <c r="F46" s="383"/>
      <c r="G46" s="383"/>
      <c r="H46" s="15"/>
      <c r="I46" s="15"/>
      <c r="J46" s="15" t="s">
        <v>1</v>
      </c>
      <c r="K46" s="15" t="s">
        <v>1</v>
      </c>
      <c r="L46" s="379" t="s">
        <v>43</v>
      </c>
      <c r="M46" s="379"/>
      <c r="N46" s="379"/>
      <c r="O46" s="379"/>
      <c r="P46" s="37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0"/>
      <c r="E48" s="381"/>
      <c r="F48" s="381"/>
      <c r="G48" s="381"/>
      <c r="H48" s="381"/>
      <c r="I48" s="381"/>
      <c r="J48" s="381"/>
      <c r="K48" s="382"/>
      <c r="L48" s="380"/>
      <c r="M48" s="381"/>
      <c r="N48" s="381"/>
      <c r="O48" s="381"/>
      <c r="P48" s="381"/>
      <c r="Q48" s="381"/>
      <c r="R48" s="381"/>
      <c r="S48" s="38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9" t="s">
        <v>53</v>
      </c>
      <c r="E50" s="379"/>
      <c r="F50" s="379"/>
      <c r="G50" s="379"/>
      <c r="H50" s="379"/>
      <c r="I50" s="38"/>
      <c r="J50" s="4"/>
      <c r="K50" s="383" t="s">
        <v>60</v>
      </c>
      <c r="L50" s="383"/>
      <c r="M50" s="383"/>
      <c r="N50" s="38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375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T14:T18"/>
    <mergeCell ref="D16:H16"/>
    <mergeCell ref="I16:S16"/>
    <mergeCell ref="D18:H18"/>
    <mergeCell ref="B11:T11"/>
    <mergeCell ref="C12:M12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F42:L42"/>
    <mergeCell ref="M42:P42"/>
    <mergeCell ref="F40:L40"/>
    <mergeCell ref="M40:P40"/>
    <mergeCell ref="Q40:S40"/>
    <mergeCell ref="Q42:S42"/>
    <mergeCell ref="M41:P41"/>
    <mergeCell ref="Q41:S41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9" t="e">
        <f>+#REF!</f>
        <v>#REF!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2" t="e">
        <f>+#REF!</f>
        <v>#REF!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1" t="s">
        <v>56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15"/>
      <c r="C4" s="378" t="s">
        <v>3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417"/>
      <c r="AI4" s="12"/>
    </row>
    <row r="5" spans="1:35" ht="5.0999999999999996" customHeight="1">
      <c r="A5" s="39"/>
      <c r="B5" s="416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418"/>
      <c r="AI5" s="12"/>
    </row>
    <row r="6" spans="1:35" ht="15" customHeight="1">
      <c r="A6" s="39"/>
      <c r="B6" s="416"/>
      <c r="C6" s="4"/>
      <c r="D6" s="388" t="s">
        <v>2</v>
      </c>
      <c r="E6" s="388"/>
      <c r="F6" s="388"/>
      <c r="G6" s="389"/>
      <c r="H6" s="385" t="e">
        <f>IF(#REF!=0," ",#REF!)</f>
        <v>#REF!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418"/>
      <c r="V6" s="5"/>
      <c r="AI6" s="12"/>
    </row>
    <row r="7" spans="1:35" ht="5.0999999999999996" customHeight="1">
      <c r="A7" s="39"/>
      <c r="B7" s="416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8"/>
      <c r="V7" s="5"/>
      <c r="AI7" s="12"/>
    </row>
    <row r="8" spans="1:35" ht="15" customHeight="1">
      <c r="A8" s="39"/>
      <c r="B8" s="416"/>
      <c r="C8" s="4"/>
      <c r="D8" s="388" t="s">
        <v>10</v>
      </c>
      <c r="E8" s="388"/>
      <c r="F8" s="388"/>
      <c r="G8" s="389"/>
      <c r="H8" s="385" t="e">
        <f>#REF!</f>
        <v>#REF!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7"/>
      <c r="T8" s="4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8" t="s">
        <v>42</v>
      </c>
      <c r="E10" s="388"/>
      <c r="F10" s="389"/>
      <c r="G10" s="35"/>
      <c r="H10" s="7"/>
      <c r="I10" s="392" t="s">
        <v>11</v>
      </c>
      <c r="J10" s="392"/>
      <c r="K10" s="392"/>
      <c r="L10" s="393"/>
      <c r="M10" s="394"/>
      <c r="N10" s="394"/>
      <c r="O10" s="394"/>
      <c r="P10" s="394"/>
      <c r="Q10" s="394"/>
      <c r="R10" s="394"/>
      <c r="S10" s="395"/>
      <c r="T10" s="9"/>
      <c r="V10" s="5"/>
      <c r="AI10" s="12"/>
    </row>
    <row r="11" spans="1:35" ht="5.0999999999999996" customHeight="1">
      <c r="A11" s="39"/>
      <c r="B11" s="425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7"/>
      <c r="AI11" s="12"/>
    </row>
    <row r="12" spans="1:35" ht="24.95" customHeight="1">
      <c r="A12" s="39"/>
      <c r="B12" s="25"/>
      <c r="C12" s="378" t="s">
        <v>12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6"/>
      <c r="C14" s="6"/>
      <c r="D14" s="379" t="s">
        <v>13</v>
      </c>
      <c r="E14" s="379"/>
      <c r="F14" s="390"/>
      <c r="G14" s="380"/>
      <c r="H14" s="381"/>
      <c r="I14" s="381"/>
      <c r="J14" s="381"/>
      <c r="K14" s="381"/>
      <c r="L14" s="381"/>
      <c r="M14" s="382"/>
      <c r="N14" s="407" t="s">
        <v>57</v>
      </c>
      <c r="O14" s="383"/>
      <c r="P14" s="383"/>
      <c r="Q14" s="408"/>
      <c r="R14" s="423"/>
      <c r="S14" s="424"/>
      <c r="T14" s="418"/>
      <c r="V14" s="5"/>
      <c r="AI14" s="12"/>
    </row>
    <row r="15" spans="1:35" ht="5.0999999999999996" customHeight="1">
      <c r="A15" s="39"/>
      <c r="B15" s="416"/>
      <c r="C15" s="6"/>
      <c r="D15" s="391" t="s">
        <v>1</v>
      </c>
      <c r="E15" s="391"/>
      <c r="F15" s="391"/>
      <c r="G15" s="391"/>
      <c r="H15" s="391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8"/>
      <c r="V15" s="5"/>
      <c r="AI15" s="12"/>
    </row>
    <row r="16" spans="1:35" ht="17.25" customHeight="1">
      <c r="A16" s="39"/>
      <c r="B16" s="416"/>
      <c r="C16" s="6"/>
      <c r="D16" s="379" t="s">
        <v>14</v>
      </c>
      <c r="E16" s="379"/>
      <c r="F16" s="379"/>
      <c r="G16" s="379"/>
      <c r="H16" s="390"/>
      <c r="I16" s="380"/>
      <c r="J16" s="381"/>
      <c r="K16" s="381"/>
      <c r="L16" s="381"/>
      <c r="M16" s="381"/>
      <c r="N16" s="381"/>
      <c r="O16" s="381"/>
      <c r="P16" s="381"/>
      <c r="Q16" s="381"/>
      <c r="R16" s="381"/>
      <c r="S16" s="382"/>
      <c r="T16" s="418"/>
      <c r="V16" s="5"/>
      <c r="AI16" s="12"/>
    </row>
    <row r="17" spans="1:35" ht="5.0999999999999996" customHeight="1">
      <c r="A17" s="39"/>
      <c r="B17" s="416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8"/>
      <c r="V17" s="5"/>
      <c r="AI17" s="12"/>
    </row>
    <row r="18" spans="1:35" ht="15" customHeight="1">
      <c r="A18" s="39"/>
      <c r="B18" s="416"/>
      <c r="C18" s="6"/>
      <c r="D18" s="379" t="s">
        <v>15</v>
      </c>
      <c r="E18" s="379"/>
      <c r="F18" s="379"/>
      <c r="G18" s="379"/>
      <c r="H18" s="390"/>
      <c r="I18" s="380"/>
      <c r="J18" s="381"/>
      <c r="K18" s="381"/>
      <c r="L18" s="381"/>
      <c r="M18" s="381"/>
      <c r="N18" s="381"/>
      <c r="O18" s="381"/>
      <c r="P18" s="381"/>
      <c r="Q18" s="382"/>
      <c r="R18" s="15"/>
      <c r="S18" s="15"/>
      <c r="T18" s="4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9" t="s">
        <v>16</v>
      </c>
      <c r="E20" s="379"/>
      <c r="F20" s="379"/>
      <c r="G20" s="390"/>
      <c r="H20" s="404"/>
      <c r="I20" s="405"/>
      <c r="J20" s="405"/>
      <c r="K20" s="405"/>
      <c r="L20" s="405"/>
      <c r="M20" s="406"/>
      <c r="N20" s="4"/>
      <c r="O20" s="379" t="s">
        <v>17</v>
      </c>
      <c r="P20" s="379"/>
      <c r="Q20" s="39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9" t="s">
        <v>50</v>
      </c>
      <c r="E22" s="379"/>
      <c r="F22" s="379"/>
      <c r="G22" s="390"/>
      <c r="H22" s="380"/>
      <c r="I22" s="381"/>
      <c r="J22" s="381"/>
      <c r="K22" s="381"/>
      <c r="L22" s="381"/>
      <c r="M22" s="381"/>
      <c r="N22" s="381"/>
      <c r="O22" s="381"/>
      <c r="P22" s="381"/>
      <c r="Q22" s="381"/>
      <c r="R22" s="38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379" t="s">
        <v>51</v>
      </c>
      <c r="E24" s="379"/>
      <c r="F24" s="379"/>
      <c r="G24" s="379"/>
      <c r="H24" s="379"/>
      <c r="I24" s="380"/>
      <c r="J24" s="381"/>
      <c r="K24" s="381"/>
      <c r="L24" s="381"/>
      <c r="M24" s="381"/>
      <c r="N24" s="381"/>
      <c r="O24" s="381"/>
      <c r="P24" s="381"/>
      <c r="Q24" s="381"/>
      <c r="R24" s="381"/>
      <c r="S24" s="382"/>
      <c r="T24" s="9"/>
      <c r="U24" s="23"/>
      <c r="V24" s="5"/>
      <c r="AI24" s="12"/>
    </row>
    <row r="25" spans="1:35" ht="15" customHeight="1">
      <c r="A25" s="39"/>
      <c r="B25" s="8"/>
      <c r="C25" s="6"/>
      <c r="D25" s="391"/>
      <c r="E25" s="391"/>
      <c r="F25" s="391"/>
      <c r="G25" s="391"/>
      <c r="H25" s="391"/>
      <c r="I25" s="380"/>
      <c r="J25" s="381"/>
      <c r="K25" s="381"/>
      <c r="L25" s="381"/>
      <c r="M25" s="381"/>
      <c r="N25" s="381"/>
      <c r="O25" s="381"/>
      <c r="P25" s="381"/>
      <c r="Q25" s="381"/>
      <c r="R25" s="381"/>
      <c r="S25" s="382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2" t="s">
        <v>58</v>
      </c>
      <c r="E27" s="422"/>
      <c r="F27" s="422"/>
      <c r="G27" s="422"/>
      <c r="H27" s="422"/>
      <c r="I27" s="422"/>
      <c r="J27" s="422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9" t="s">
        <v>29</v>
      </c>
      <c r="F29" s="420"/>
      <c r="G29" s="420"/>
      <c r="H29" s="420"/>
      <c r="I29" s="420"/>
      <c r="J29" s="420"/>
      <c r="K29" s="420"/>
      <c r="L29" s="421"/>
      <c r="M29" s="419" t="s">
        <v>30</v>
      </c>
      <c r="N29" s="420"/>
      <c r="O29" s="420"/>
      <c r="P29" s="420"/>
      <c r="Q29" s="420"/>
      <c r="R29" s="420"/>
      <c r="S29" s="421"/>
      <c r="T29" s="9"/>
      <c r="V29" s="5"/>
      <c r="AI29" s="12"/>
    </row>
    <row r="30" spans="1:35" ht="15" customHeight="1">
      <c r="A30" s="39"/>
      <c r="B30" s="8"/>
      <c r="C30" s="6"/>
      <c r="D30" s="54"/>
      <c r="E30" s="380"/>
      <c r="F30" s="381"/>
      <c r="G30" s="381"/>
      <c r="H30" s="381"/>
      <c r="I30" s="381"/>
      <c r="J30" s="381"/>
      <c r="K30" s="381"/>
      <c r="L30" s="382"/>
      <c r="M30" s="380"/>
      <c r="N30" s="381"/>
      <c r="O30" s="381"/>
      <c r="P30" s="381"/>
      <c r="Q30" s="381"/>
      <c r="R30" s="381"/>
      <c r="S30" s="382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380"/>
      <c r="F31" s="381"/>
      <c r="G31" s="381"/>
      <c r="H31" s="381"/>
      <c r="I31" s="381"/>
      <c r="J31" s="381"/>
      <c r="K31" s="381"/>
      <c r="L31" s="382"/>
      <c r="M31" s="380"/>
      <c r="N31" s="381"/>
      <c r="O31" s="381"/>
      <c r="P31" s="381"/>
      <c r="Q31" s="381"/>
      <c r="R31" s="381"/>
      <c r="S31" s="382"/>
      <c r="T31" s="9"/>
      <c r="V31" s="5"/>
      <c r="AI31" s="12"/>
    </row>
    <row r="32" spans="1:35" ht="15" customHeight="1">
      <c r="A32" s="39"/>
      <c r="B32" s="8"/>
      <c r="C32" s="6"/>
      <c r="D32" s="54"/>
      <c r="E32" s="380"/>
      <c r="F32" s="381"/>
      <c r="G32" s="381"/>
      <c r="H32" s="381"/>
      <c r="I32" s="381"/>
      <c r="J32" s="381"/>
      <c r="K32" s="381"/>
      <c r="L32" s="382"/>
      <c r="M32" s="380"/>
      <c r="N32" s="381"/>
      <c r="O32" s="381"/>
      <c r="P32" s="381"/>
      <c r="Q32" s="381"/>
      <c r="R32" s="381"/>
      <c r="S32" s="382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84" t="s">
        <v>31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8" t="s">
        <v>59</v>
      </c>
      <c r="E37" s="388"/>
      <c r="F37" s="388"/>
      <c r="G37" s="389"/>
      <c r="H37" s="37"/>
      <c r="I37" s="399" t="s">
        <v>55</v>
      </c>
      <c r="J37" s="392"/>
      <c r="K37" s="392"/>
      <c r="L37" s="400"/>
      <c r="M37" s="380"/>
      <c r="N37" s="381"/>
      <c r="O37" s="381"/>
      <c r="P37" s="381"/>
      <c r="Q37" s="381"/>
      <c r="R37" s="381"/>
      <c r="S37" s="38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1" t="s">
        <v>54</v>
      </c>
      <c r="E39" s="391"/>
      <c r="F39" s="391"/>
      <c r="G39" s="391"/>
      <c r="H39" s="391"/>
      <c r="I39" s="391"/>
      <c r="J39" s="391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96" t="s">
        <v>26</v>
      </c>
      <c r="G40" s="397"/>
      <c r="H40" s="397"/>
      <c r="I40" s="397"/>
      <c r="J40" s="397"/>
      <c r="K40" s="397"/>
      <c r="L40" s="398"/>
      <c r="M40" s="396" t="s">
        <v>27</v>
      </c>
      <c r="N40" s="397"/>
      <c r="O40" s="397"/>
      <c r="P40" s="398"/>
      <c r="Q40" s="396" t="s">
        <v>28</v>
      </c>
      <c r="R40" s="397"/>
      <c r="S40" s="398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380"/>
      <c r="G41" s="381"/>
      <c r="H41" s="381"/>
      <c r="I41" s="381"/>
      <c r="J41" s="381"/>
      <c r="K41" s="381"/>
      <c r="L41" s="382"/>
      <c r="M41" s="380"/>
      <c r="N41" s="381"/>
      <c r="O41" s="381"/>
      <c r="P41" s="382"/>
      <c r="Q41" s="380"/>
      <c r="R41" s="381"/>
      <c r="S41" s="38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0"/>
      <c r="G42" s="381"/>
      <c r="H42" s="381"/>
      <c r="I42" s="381"/>
      <c r="J42" s="381"/>
      <c r="K42" s="381"/>
      <c r="L42" s="382"/>
      <c r="M42" s="380"/>
      <c r="N42" s="381"/>
      <c r="O42" s="381"/>
      <c r="P42" s="382"/>
      <c r="Q42" s="380"/>
      <c r="R42" s="381"/>
      <c r="S42" s="382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8" t="s">
        <v>32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3" t="s">
        <v>52</v>
      </c>
      <c r="E46" s="383"/>
      <c r="F46" s="383"/>
      <c r="G46" s="383"/>
      <c r="H46" s="15"/>
      <c r="I46" s="15"/>
      <c r="J46" s="15" t="s">
        <v>1</v>
      </c>
      <c r="K46" s="15" t="s">
        <v>1</v>
      </c>
      <c r="L46" s="379" t="s">
        <v>43</v>
      </c>
      <c r="M46" s="379"/>
      <c r="N46" s="379"/>
      <c r="O46" s="379"/>
      <c r="P46" s="37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0"/>
      <c r="E48" s="381"/>
      <c r="F48" s="381"/>
      <c r="G48" s="381"/>
      <c r="H48" s="381"/>
      <c r="I48" s="381"/>
      <c r="J48" s="381"/>
      <c r="K48" s="382"/>
      <c r="L48" s="380"/>
      <c r="M48" s="381"/>
      <c r="N48" s="381"/>
      <c r="O48" s="381"/>
      <c r="P48" s="381"/>
      <c r="Q48" s="381"/>
      <c r="R48" s="381"/>
      <c r="S48" s="38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9" t="s">
        <v>53</v>
      </c>
      <c r="E50" s="379"/>
      <c r="F50" s="379"/>
      <c r="G50" s="379"/>
      <c r="H50" s="379"/>
      <c r="I50" s="38"/>
      <c r="J50" s="4"/>
      <c r="K50" s="383" t="s">
        <v>60</v>
      </c>
      <c r="L50" s="383"/>
      <c r="M50" s="383"/>
      <c r="N50" s="38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375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9" t="e">
        <f>+#REF!</f>
        <v>#REF!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12" t="e">
        <f>+#REF!</f>
        <v>#REF!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401" t="s">
        <v>56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15"/>
      <c r="C4" s="378" t="s">
        <v>3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417"/>
      <c r="AI4" s="12"/>
    </row>
    <row r="5" spans="1:35" ht="5.0999999999999996" customHeight="1">
      <c r="A5" s="39"/>
      <c r="B5" s="416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418"/>
      <c r="AI5" s="12"/>
    </row>
    <row r="6" spans="1:35" ht="15" customHeight="1">
      <c r="A6" s="39"/>
      <c r="B6" s="416"/>
      <c r="C6" s="4"/>
      <c r="D6" s="388" t="s">
        <v>2</v>
      </c>
      <c r="E6" s="388"/>
      <c r="F6" s="388"/>
      <c r="G6" s="389"/>
      <c r="H6" s="385" t="e">
        <f>IF(#REF!=0," ",#REF!)</f>
        <v>#REF!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418"/>
      <c r="V6" s="5"/>
      <c r="AI6" s="12"/>
    </row>
    <row r="7" spans="1:35" ht="5.0999999999999996" customHeight="1">
      <c r="A7" s="39"/>
      <c r="B7" s="416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8"/>
      <c r="V7" s="5"/>
      <c r="AI7" s="12"/>
    </row>
    <row r="8" spans="1:35" ht="15" customHeight="1">
      <c r="A8" s="39"/>
      <c r="B8" s="416"/>
      <c r="C8" s="4"/>
      <c r="D8" s="388" t="s">
        <v>10</v>
      </c>
      <c r="E8" s="388"/>
      <c r="F8" s="388"/>
      <c r="G8" s="389"/>
      <c r="H8" s="385" t="e">
        <f>#REF!</f>
        <v>#REF!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7"/>
      <c r="T8" s="418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8" t="s">
        <v>42</v>
      </c>
      <c r="E10" s="388"/>
      <c r="F10" s="389"/>
      <c r="G10" s="35"/>
      <c r="H10" s="7"/>
      <c r="I10" s="392" t="s">
        <v>11</v>
      </c>
      <c r="J10" s="392"/>
      <c r="K10" s="392"/>
      <c r="L10" s="393"/>
      <c r="M10" s="394"/>
      <c r="N10" s="394"/>
      <c r="O10" s="394"/>
      <c r="P10" s="394"/>
      <c r="Q10" s="394"/>
      <c r="R10" s="394"/>
      <c r="S10" s="395"/>
      <c r="T10" s="9"/>
      <c r="V10" s="5"/>
      <c r="AI10" s="12"/>
    </row>
    <row r="11" spans="1:35" ht="5.0999999999999996" customHeight="1">
      <c r="A11" s="39"/>
      <c r="B11" s="425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7"/>
      <c r="AI11" s="12"/>
    </row>
    <row r="12" spans="1:35" ht="24.95" customHeight="1">
      <c r="A12" s="39"/>
      <c r="B12" s="25"/>
      <c r="C12" s="378" t="s">
        <v>12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16"/>
      <c r="C14" s="6"/>
      <c r="D14" s="379" t="s">
        <v>13</v>
      </c>
      <c r="E14" s="379"/>
      <c r="F14" s="390"/>
      <c r="G14" s="380"/>
      <c r="H14" s="381"/>
      <c r="I14" s="381"/>
      <c r="J14" s="381"/>
      <c r="K14" s="381"/>
      <c r="L14" s="381"/>
      <c r="M14" s="382"/>
      <c r="N14" s="407" t="s">
        <v>57</v>
      </c>
      <c r="O14" s="383"/>
      <c r="P14" s="383"/>
      <c r="Q14" s="408"/>
      <c r="R14" s="423"/>
      <c r="S14" s="424"/>
      <c r="T14" s="418"/>
      <c r="V14" s="5"/>
      <c r="AI14" s="12"/>
    </row>
    <row r="15" spans="1:35" ht="5.0999999999999996" customHeight="1">
      <c r="A15" s="39"/>
      <c r="B15" s="416"/>
      <c r="C15" s="6"/>
      <c r="D15" s="391" t="s">
        <v>1</v>
      </c>
      <c r="E15" s="391"/>
      <c r="F15" s="391"/>
      <c r="G15" s="391"/>
      <c r="H15" s="391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8"/>
      <c r="V15" s="5"/>
      <c r="AI15" s="12"/>
    </row>
    <row r="16" spans="1:35" ht="17.25" customHeight="1">
      <c r="A16" s="39"/>
      <c r="B16" s="416"/>
      <c r="C16" s="6"/>
      <c r="D16" s="379" t="s">
        <v>14</v>
      </c>
      <c r="E16" s="379"/>
      <c r="F16" s="379"/>
      <c r="G16" s="379"/>
      <c r="H16" s="390"/>
      <c r="I16" s="380"/>
      <c r="J16" s="381"/>
      <c r="K16" s="381"/>
      <c r="L16" s="381"/>
      <c r="M16" s="381"/>
      <c r="N16" s="381"/>
      <c r="O16" s="381"/>
      <c r="P16" s="381"/>
      <c r="Q16" s="381"/>
      <c r="R16" s="381"/>
      <c r="S16" s="382"/>
      <c r="T16" s="418"/>
      <c r="V16" s="5"/>
      <c r="AI16" s="12"/>
    </row>
    <row r="17" spans="1:35" ht="5.0999999999999996" customHeight="1">
      <c r="A17" s="39"/>
      <c r="B17" s="416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8"/>
      <c r="V17" s="5"/>
      <c r="AI17" s="12"/>
    </row>
    <row r="18" spans="1:35" ht="15" customHeight="1">
      <c r="A18" s="39"/>
      <c r="B18" s="416"/>
      <c r="C18" s="6"/>
      <c r="D18" s="379" t="s">
        <v>15</v>
      </c>
      <c r="E18" s="379"/>
      <c r="F18" s="379"/>
      <c r="G18" s="379"/>
      <c r="H18" s="390"/>
      <c r="I18" s="380"/>
      <c r="J18" s="381"/>
      <c r="K18" s="381"/>
      <c r="L18" s="381"/>
      <c r="M18" s="381"/>
      <c r="N18" s="381"/>
      <c r="O18" s="381"/>
      <c r="P18" s="381"/>
      <c r="Q18" s="382"/>
      <c r="R18" s="15"/>
      <c r="S18" s="15"/>
      <c r="T18" s="418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9" t="s">
        <v>16</v>
      </c>
      <c r="E20" s="379"/>
      <c r="F20" s="379"/>
      <c r="G20" s="390"/>
      <c r="H20" s="404"/>
      <c r="I20" s="405"/>
      <c r="J20" s="405"/>
      <c r="K20" s="405"/>
      <c r="L20" s="405"/>
      <c r="M20" s="406"/>
      <c r="N20" s="4"/>
      <c r="O20" s="379" t="s">
        <v>17</v>
      </c>
      <c r="P20" s="379"/>
      <c r="Q20" s="390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9" t="s">
        <v>50</v>
      </c>
      <c r="E22" s="379"/>
      <c r="F22" s="379"/>
      <c r="G22" s="390"/>
      <c r="H22" s="380"/>
      <c r="I22" s="381"/>
      <c r="J22" s="381"/>
      <c r="K22" s="381"/>
      <c r="L22" s="381"/>
      <c r="M22" s="381"/>
      <c r="N22" s="381"/>
      <c r="O22" s="381"/>
      <c r="P22" s="381"/>
      <c r="Q22" s="381"/>
      <c r="R22" s="382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379" t="s">
        <v>51</v>
      </c>
      <c r="E24" s="379"/>
      <c r="F24" s="379"/>
      <c r="G24" s="379"/>
      <c r="H24" s="379"/>
      <c r="I24" s="380"/>
      <c r="J24" s="381"/>
      <c r="K24" s="381"/>
      <c r="L24" s="381"/>
      <c r="M24" s="381"/>
      <c r="N24" s="381"/>
      <c r="O24" s="381"/>
      <c r="P24" s="381"/>
      <c r="Q24" s="381"/>
      <c r="R24" s="381"/>
      <c r="S24" s="382"/>
      <c r="T24" s="9"/>
      <c r="U24" s="23"/>
      <c r="V24" s="5"/>
      <c r="AI24" s="12"/>
    </row>
    <row r="25" spans="1:35" ht="15" customHeight="1">
      <c r="A25" s="39"/>
      <c r="B25" s="8"/>
      <c r="C25" s="6"/>
      <c r="D25" s="391"/>
      <c r="E25" s="391"/>
      <c r="F25" s="391"/>
      <c r="G25" s="391"/>
      <c r="H25" s="391"/>
      <c r="I25" s="380"/>
      <c r="J25" s="381"/>
      <c r="K25" s="381"/>
      <c r="L25" s="381"/>
      <c r="M25" s="381"/>
      <c r="N25" s="381"/>
      <c r="O25" s="381"/>
      <c r="P25" s="381"/>
      <c r="Q25" s="381"/>
      <c r="R25" s="381"/>
      <c r="S25" s="382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22" t="s">
        <v>58</v>
      </c>
      <c r="E27" s="422"/>
      <c r="F27" s="422"/>
      <c r="G27" s="422"/>
      <c r="H27" s="422"/>
      <c r="I27" s="422"/>
      <c r="J27" s="422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9" t="s">
        <v>29</v>
      </c>
      <c r="F29" s="420"/>
      <c r="G29" s="420"/>
      <c r="H29" s="420"/>
      <c r="I29" s="420"/>
      <c r="J29" s="420"/>
      <c r="K29" s="420"/>
      <c r="L29" s="421"/>
      <c r="M29" s="419" t="s">
        <v>30</v>
      </c>
      <c r="N29" s="420"/>
      <c r="O29" s="420"/>
      <c r="P29" s="420"/>
      <c r="Q29" s="420"/>
      <c r="R29" s="420"/>
      <c r="S29" s="421"/>
      <c r="T29" s="9"/>
      <c r="V29" s="5"/>
      <c r="AI29" s="12"/>
    </row>
    <row r="30" spans="1:35" ht="15" customHeight="1">
      <c r="A30" s="39"/>
      <c r="B30" s="8"/>
      <c r="C30" s="6"/>
      <c r="D30" s="54"/>
      <c r="E30" s="380"/>
      <c r="F30" s="381"/>
      <c r="G30" s="381"/>
      <c r="H30" s="381"/>
      <c r="I30" s="381"/>
      <c r="J30" s="381"/>
      <c r="K30" s="381"/>
      <c r="L30" s="382"/>
      <c r="M30" s="380"/>
      <c r="N30" s="381"/>
      <c r="O30" s="381"/>
      <c r="P30" s="381"/>
      <c r="Q30" s="381"/>
      <c r="R30" s="381"/>
      <c r="S30" s="382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380"/>
      <c r="F31" s="381"/>
      <c r="G31" s="381"/>
      <c r="H31" s="381"/>
      <c r="I31" s="381"/>
      <c r="J31" s="381"/>
      <c r="K31" s="381"/>
      <c r="L31" s="382"/>
      <c r="M31" s="380"/>
      <c r="N31" s="381"/>
      <c r="O31" s="381"/>
      <c r="P31" s="381"/>
      <c r="Q31" s="381"/>
      <c r="R31" s="381"/>
      <c r="S31" s="382"/>
      <c r="T31" s="9"/>
      <c r="V31" s="5"/>
      <c r="AI31" s="12"/>
    </row>
    <row r="32" spans="1:35" ht="15" customHeight="1">
      <c r="A32" s="39"/>
      <c r="B32" s="8"/>
      <c r="C32" s="6"/>
      <c r="D32" s="54"/>
      <c r="E32" s="380"/>
      <c r="F32" s="381"/>
      <c r="G32" s="381"/>
      <c r="H32" s="381"/>
      <c r="I32" s="381"/>
      <c r="J32" s="381"/>
      <c r="K32" s="381"/>
      <c r="L32" s="382"/>
      <c r="M32" s="380"/>
      <c r="N32" s="381"/>
      <c r="O32" s="381"/>
      <c r="P32" s="381"/>
      <c r="Q32" s="381"/>
      <c r="R32" s="381"/>
      <c r="S32" s="382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84" t="s">
        <v>31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8" t="s">
        <v>59</v>
      </c>
      <c r="E37" s="388"/>
      <c r="F37" s="388"/>
      <c r="G37" s="389"/>
      <c r="H37" s="37"/>
      <c r="I37" s="399" t="s">
        <v>55</v>
      </c>
      <c r="J37" s="392"/>
      <c r="K37" s="392"/>
      <c r="L37" s="400"/>
      <c r="M37" s="380"/>
      <c r="N37" s="381"/>
      <c r="O37" s="381"/>
      <c r="P37" s="381"/>
      <c r="Q37" s="381"/>
      <c r="R37" s="381"/>
      <c r="S37" s="382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91" t="s">
        <v>54</v>
      </c>
      <c r="E39" s="391"/>
      <c r="F39" s="391"/>
      <c r="G39" s="391"/>
      <c r="H39" s="391"/>
      <c r="I39" s="391"/>
      <c r="J39" s="391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396" t="s">
        <v>26</v>
      </c>
      <c r="G40" s="397"/>
      <c r="H40" s="397"/>
      <c r="I40" s="397"/>
      <c r="J40" s="397"/>
      <c r="K40" s="397"/>
      <c r="L40" s="398"/>
      <c r="M40" s="396" t="s">
        <v>27</v>
      </c>
      <c r="N40" s="397"/>
      <c r="O40" s="397"/>
      <c r="P40" s="398"/>
      <c r="Q40" s="396" t="s">
        <v>28</v>
      </c>
      <c r="R40" s="397"/>
      <c r="S40" s="398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380"/>
      <c r="G41" s="381"/>
      <c r="H41" s="381"/>
      <c r="I41" s="381"/>
      <c r="J41" s="381"/>
      <c r="K41" s="381"/>
      <c r="L41" s="382"/>
      <c r="M41" s="380"/>
      <c r="N41" s="381"/>
      <c r="O41" s="381"/>
      <c r="P41" s="382"/>
      <c r="Q41" s="380"/>
      <c r="R41" s="381"/>
      <c r="S41" s="382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80"/>
      <c r="G42" s="381"/>
      <c r="H42" s="381"/>
      <c r="I42" s="381"/>
      <c r="J42" s="381"/>
      <c r="K42" s="381"/>
      <c r="L42" s="382"/>
      <c r="M42" s="380"/>
      <c r="N42" s="381"/>
      <c r="O42" s="381"/>
      <c r="P42" s="382"/>
      <c r="Q42" s="380"/>
      <c r="R42" s="381"/>
      <c r="S42" s="382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8" t="s">
        <v>32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83" t="s">
        <v>52</v>
      </c>
      <c r="E46" s="383"/>
      <c r="F46" s="383"/>
      <c r="G46" s="383"/>
      <c r="H46" s="4"/>
      <c r="I46" s="4"/>
      <c r="J46" s="4" t="s">
        <v>1</v>
      </c>
      <c r="K46" s="4" t="s">
        <v>1</v>
      </c>
      <c r="L46" s="379" t="s">
        <v>43</v>
      </c>
      <c r="M46" s="379"/>
      <c r="N46" s="379"/>
      <c r="O46" s="379"/>
      <c r="P46" s="379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80"/>
      <c r="E48" s="381"/>
      <c r="F48" s="381"/>
      <c r="G48" s="381"/>
      <c r="H48" s="381"/>
      <c r="I48" s="381"/>
      <c r="J48" s="381"/>
      <c r="K48" s="382"/>
      <c r="L48" s="380"/>
      <c r="M48" s="381"/>
      <c r="N48" s="381"/>
      <c r="O48" s="381"/>
      <c r="P48" s="381"/>
      <c r="Q48" s="381"/>
      <c r="R48" s="381"/>
      <c r="S48" s="382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9" t="s">
        <v>53</v>
      </c>
      <c r="E50" s="379"/>
      <c r="F50" s="379"/>
      <c r="G50" s="379"/>
      <c r="H50" s="379"/>
      <c r="I50" s="38"/>
      <c r="J50" s="4"/>
      <c r="K50" s="383" t="s">
        <v>60</v>
      </c>
      <c r="L50" s="383"/>
      <c r="M50" s="383"/>
      <c r="N50" s="383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375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D7064-FE96-4FB0-9525-20342B817E8E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4cb3c0c-8e3a-4a8f-8aee-eeafba9d223b"/>
    <ds:schemaRef ds:uri="f1d40fc5-8d62-4704-adf4-86059655bf6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11</vt:i4>
      </vt:variant>
      <vt:variant>
        <vt:lpstr>Barruti izendunak</vt:lpstr>
      </vt:variant>
      <vt:variant>
        <vt:i4>10</vt:i4>
      </vt:variant>
    </vt:vector>
  </HeadingPairs>
  <TitlesOfParts>
    <vt:vector size="21" baseType="lpstr">
      <vt:lpstr>OBSERVACIONES</vt:lpstr>
      <vt:lpstr>S1_Datos generales</vt:lpstr>
      <vt:lpstr>S2_Relación Conciertos</vt:lpstr>
      <vt:lpstr>S3_Presupuesto</vt:lpstr>
      <vt:lpstr>J1_Balance final</vt:lpstr>
      <vt:lpstr>J2_Relación de Gastos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'J1_Balance final'!Inprimatzeko_area</vt:lpstr>
      <vt:lpstr>'J2_Relación de Gastos'!Inprimatzeko_area</vt:lpstr>
      <vt:lpstr>'S1_Datos generales'!Inprimatzeko_area</vt:lpstr>
      <vt:lpstr>'S2_Relación Conciertos'!Inprimatzeko_area</vt:lpstr>
      <vt:lpstr>S3_Presupuesto!Inprimatzeko_area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2024-06-25T22:15:42Z</cp:lastPrinted>
  <dcterms:created xsi:type="dcterms:W3CDTF">2012-02-19T23:02:04Z</dcterms:created>
  <dcterms:modified xsi:type="dcterms:W3CDTF">2024-07-01T11:42:51Z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