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GARCROD\Dropbox\Work\HEZ\FdC-CONFIG\000-CONFIGURANDO\0097415-ERASMUS+-2023\erasmus2023deialdia\"/>
    </mc:Choice>
  </mc:AlternateContent>
  <workbookProtection workbookPassword="DD47" lockStructure="1"/>
  <bookViews>
    <workbookView xWindow="-15" yWindow="-15" windowWidth="28860" windowHeight="6195"/>
  </bookViews>
  <sheets>
    <sheet name="Anexo II" sheetId="3" r:id="rId1"/>
    <sheet name="Anexo III" sheetId="2" r:id="rId2"/>
    <sheet name="Anexo IV" sheetId="4" r:id="rId3"/>
  </sheets>
  <definedNames>
    <definedName name="_xlnm.Print_Area" localSheetId="0">'Anexo II'!$A$1:$K$64</definedName>
    <definedName name="_xlnm.Print_Area" localSheetId="1">'Anexo III'!$A$1:$I$34</definedName>
    <definedName name="_xlnm.Print_Area" localSheetId="2">'Anexo IV'!$A$1:$E$24</definedName>
    <definedName name="MarcadeViñeta" localSheetId="0">'Anexo II'!$B$6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3" i="4" l="1"/>
  <c r="B22" i="4"/>
  <c r="B21" i="4"/>
  <c r="B33" i="2"/>
  <c r="B32" i="2"/>
  <c r="B31" i="2"/>
  <c r="B45" i="3"/>
  <c r="B44" i="3"/>
  <c r="B33" i="3"/>
  <c r="B34" i="3"/>
  <c r="G8" i="2" l="1"/>
  <c r="E11" i="2"/>
  <c r="E10" i="2"/>
  <c r="E9" i="2"/>
  <c r="E7" i="2"/>
  <c r="E6" i="2"/>
  <c r="E5" i="2"/>
  <c r="E8" i="2"/>
  <c r="E23" i="2" l="1"/>
  <c r="E24" i="2"/>
  <c r="E22" i="2"/>
  <c r="E16" i="2"/>
  <c r="E17" i="2"/>
  <c r="E15" i="2"/>
  <c r="D16" i="2"/>
  <c r="D17" i="2"/>
  <c r="F17" i="2" s="1"/>
  <c r="D15" i="2"/>
  <c r="F16" i="2" l="1"/>
  <c r="F15" i="2"/>
  <c r="D24" i="2"/>
  <c r="F24" i="2" s="1"/>
  <c r="D23" i="2"/>
  <c r="F23" i="2" s="1"/>
  <c r="D22" i="2" l="1"/>
  <c r="F22" i="2" s="1"/>
  <c r="E18" i="2"/>
  <c r="D25" i="2" l="1"/>
  <c r="E25" i="2"/>
  <c r="D18" i="2"/>
  <c r="F18" i="2" l="1"/>
  <c r="F25" i="2"/>
  <c r="F27" i="2" l="1"/>
</calcChain>
</file>

<file path=xl/comments1.xml><?xml version="1.0" encoding="utf-8"?>
<comments xmlns="http://schemas.openxmlformats.org/spreadsheetml/2006/main">
  <authors>
    <author>Manu</author>
  </authors>
  <commentList>
    <comment ref="D26" authorId="0" shapeId="0">
      <text>
        <r>
          <rPr>
            <sz val="9"/>
            <color indexed="81"/>
            <rFont val="Calibri"/>
            <family val="2"/>
            <scheme val="minor"/>
          </rPr>
          <t>Fecha desde
(dd/mm/aaaa)</t>
        </r>
      </text>
    </comment>
    <comment ref="E26" authorId="0" shapeId="0">
      <text>
        <r>
          <rPr>
            <sz val="9"/>
            <color indexed="81"/>
            <rFont val="Calibri"/>
            <family val="2"/>
            <scheme val="minor"/>
          </rPr>
          <t>Fecha hasta
(dd/mm/aaaa)</t>
        </r>
      </text>
    </comment>
  </commentList>
</comments>
</file>

<file path=xl/sharedStrings.xml><?xml version="1.0" encoding="utf-8"?>
<sst xmlns="http://schemas.openxmlformats.org/spreadsheetml/2006/main" count="106" uniqueCount="72">
  <si>
    <t>NIF</t>
  </si>
  <si>
    <t>Grupo países</t>
  </si>
  <si>
    <t>MOVILIDAD DE ESTUDIANTES</t>
  </si>
  <si>
    <t>Nº meses del total de movilidades</t>
  </si>
  <si>
    <t>MOVILIDAD DE PERSONAL - STAFF</t>
  </si>
  <si>
    <t>Nº días del total de movilidades</t>
  </si>
  <si>
    <t>Países</t>
  </si>
  <si>
    <t>Grupo 1</t>
  </si>
  <si>
    <t>Grupo 2</t>
  </si>
  <si>
    <t>Grupo 3</t>
  </si>
  <si>
    <t>Países:</t>
  </si>
  <si>
    <t>Código del proyecto</t>
  </si>
  <si>
    <t>Período de realización</t>
  </si>
  <si>
    <t>Responsable del proyecto</t>
  </si>
  <si>
    <t>Teléfono de contacto</t>
  </si>
  <si>
    <t>Correo electrónico</t>
  </si>
  <si>
    <t>ANEXO III</t>
  </si>
  <si>
    <t>Cálculo la ayuda solicitada</t>
  </si>
  <si>
    <t>Entidad promotora</t>
  </si>
  <si>
    <t>Nombre de la entidad</t>
  </si>
  <si>
    <t>Dirección postal</t>
  </si>
  <si>
    <t>Teléfono</t>
  </si>
  <si>
    <t>Nombre y apellidos</t>
  </si>
  <si>
    <t>Nº movilidades alumnado</t>
  </si>
  <si>
    <t>Nº movilidades profesorado</t>
  </si>
  <si>
    <t>Observaciones</t>
  </si>
  <si>
    <t>Movilidades concedidas según la resolución del SEPIE dentro de este proyecto</t>
  </si>
  <si>
    <t>Nº de movilidades</t>
  </si>
  <si>
    <t>Plan temporal de realización de las movilidades</t>
  </si>
  <si>
    <t>Realizadas anteriormente</t>
  </si>
  <si>
    <t>A realizar en el futuro</t>
  </si>
  <si>
    <t>Movilidades para las que se solicita cofinanciación</t>
  </si>
  <si>
    <t>Alumnado</t>
  </si>
  <si>
    <t>Profesorado</t>
  </si>
  <si>
    <t>1º grupo de países</t>
  </si>
  <si>
    <t>2º grupo de países</t>
  </si>
  <si>
    <t>3º grupo de países</t>
  </si>
  <si>
    <t>Sobre ayudas individuales del Gobierno Vasco o del Gobierno de España</t>
  </si>
  <si>
    <t>La entidad solicitante ha comprobado que los participantes en el proyecto no reciben ninguna otra subvención del Gobierno Vasco, ni del Gobierno de España, a título individual, para este mismo proyecto.</t>
  </si>
  <si>
    <t>Dedicación de las personas responsables del proyecto</t>
  </si>
  <si>
    <t>Las personas que se indican a continuación cumplen las siguientes condiciones:</t>
  </si>
  <si>
    <t>Son las responsables/gestoras del proyecto y el contacto para las gestiones que se deban realizar al respecto.</t>
  </si>
  <si>
    <t>Pertenecen a la plantilla de la entidad y no están subcontratadas.</t>
  </si>
  <si>
    <t>Tienen las dedicaciones que se detallan a continuación:</t>
  </si>
  <si>
    <t>DNI</t>
  </si>
  <si>
    <t>Labor que realiza:</t>
  </si>
  <si>
    <t>Nº de horas a la semana</t>
  </si>
  <si>
    <t>Nº de horas en total</t>
  </si>
  <si>
    <t>OBSERVACIÓN: si en algún grupo de países hay movilidades con duraciones distintas, indicadlo aquí.</t>
  </si>
  <si>
    <t>Tabla de ayudas</t>
  </si>
  <si>
    <t>Movilidades</t>
  </si>
  <si>
    <t>Fecha final
(si procede)</t>
  </si>
  <si>
    <t>Representante legal</t>
  </si>
  <si>
    <t>Total meses de movilidad (*)</t>
  </si>
  <si>
    <t>TOTAL (*)</t>
  </si>
  <si>
    <t>(*) Si la dotación presupuestaria no alcanzase para atender todas las solicitudes presentadas en las cuantías inicialmente calculadas, dicha dotación se prorrateará (repartirá proporcionalmente) entre todas las solicitudes formuladas que cumplan los requisitos exigidos en base al importe total solicitado (artículo 8 de la Orden).</t>
  </si>
  <si>
    <t>Total días de movilidad (**)</t>
  </si>
  <si>
    <r>
      <rPr>
        <b/>
        <i/>
        <sz val="8"/>
        <color theme="1"/>
        <rFont val="Calibri"/>
        <family val="2"/>
      </rPr>
      <t xml:space="preserve">(*) Indicar el total de meses del conjunto de las movilidades contempladas en cada grupo de países </t>
    </r>
    <r>
      <rPr>
        <i/>
        <sz val="8"/>
        <color theme="1"/>
        <rFont val="Calibri"/>
        <family val="2"/>
      </rPr>
      <t xml:space="preserve">(ejemplo: 2 movilidades de 3 meses de duración cada una, supone un total de 6 meses de movilidad en esta casilla).
</t>
    </r>
    <r>
      <rPr>
        <b/>
        <i/>
        <sz val="8"/>
        <color theme="1"/>
        <rFont val="Calibri"/>
        <family val="2"/>
      </rPr>
      <t xml:space="preserve">(**) Indicar el total de días del conjunto de las movilidades contempladas en cada grupo de países </t>
    </r>
    <r>
      <rPr>
        <i/>
        <sz val="8"/>
        <color theme="1"/>
        <rFont val="Calibri"/>
        <family val="2"/>
      </rPr>
      <t>(ejemplo: 2 movilidades de 5 días de duración cada una, supone un total de 10 días de movilidad en esta casilla).</t>
    </r>
  </si>
  <si>
    <t>TOTAL</t>
  </si>
  <si>
    <t>Nº
movilidades</t>
  </si>
  <si>
    <t>Nº 
movilidades</t>
  </si>
  <si>
    <t>Fecha inicio
(si procede)</t>
  </si>
  <si>
    <t>ANEXO II - IDENTIFICACIÓN DEL PROYECTO</t>
  </si>
  <si>
    <t>ANEXO IV</t>
  </si>
  <si>
    <t>En el curso 2023-2024</t>
  </si>
  <si>
    <r>
      <t xml:space="preserve">NOTA: Para estas ayudas solo se tendrán en cuenta las </t>
    </r>
    <r>
      <rPr>
        <b/>
        <i/>
        <sz val="9"/>
        <color theme="1"/>
        <rFont val="Calibri"/>
        <family val="2"/>
      </rPr>
      <t>movilidades a realizar durante el CURSO ACADÉMICO 2023-2024</t>
    </r>
  </si>
  <si>
    <r>
      <rPr>
        <b/>
        <sz val="9"/>
        <color theme="1"/>
        <rFont val="Calibri"/>
        <family val="2"/>
      </rPr>
      <t>Grupo 1</t>
    </r>
    <r>
      <rPr>
        <sz val="9"/>
        <color theme="1"/>
        <rFont val="Calibri"/>
        <family val="2"/>
      </rPr>
      <t xml:space="preserve">
Estados miembros de la UE y terceros países asociados al Programa: Dinamarca, Finlandia, Irlanda, Islandia, Liechtenstein, Luxemburgo, Noruega y Suecia.
Terceros países no asociados al Programa: Japón, Israel, Corea del Sur, Georgia, Argentina, Armenia, Angola, Arabia Saudí, Kuwait, Estados Unidos, Reino Unido, Suiza, Baréin, Azerbaiyán, Sudán, San Cristóbal y Nieves, San Vicente y las Granadinas, Emiratos Árabes Unidos, Hong Kong, Líbano, Vietnam, México, Taiwán, Moldavia, Malasia, Tanzania, Canadá, Singapur, Australia, Tailandia, Islas Feroe.</t>
    </r>
  </si>
  <si>
    <r>
      <rPr>
        <b/>
        <sz val="9"/>
        <color theme="1"/>
        <rFont val="Calibri"/>
        <family val="2"/>
      </rPr>
      <t>Grupo 2</t>
    </r>
    <r>
      <rPr>
        <sz val="9"/>
        <color theme="1"/>
        <rFont val="Calibri"/>
        <family val="2"/>
      </rPr>
      <t xml:space="preserve">
Estados miembros de la UE y terceros países asociados al Programa: Alemania, Austria, Bélgica, Chipre, Francia, Grecia, Italia, Malta, Países Bajos y Portugal.
Terceros países no asociados al Programa: India, Kazajistán, Brasil, República Democrática del Congo, Chile, Nigeria, Uganda, Liberia, Yibuti, República Popular Democrática de Corea, Uzbekistán, Turkmenistán, República Dominicana, Jamaica, Bielorrusia, Libia, Siria, Cuba, Yemen, Kenia, Ruanda, Seychelles, Antigua y Barbuda, Brunéi, Montenegro, Malaui, Barbados, Santa Lucía, Granada, Dominica, Uruguay, Albania, China, Filipinas, Perú, Venezuela, Panamá, Ghana, Chad, Guyana, Egipto, Marruecos, Kiribati, Omán, Bosnia y Herzegovina, Irán, Mozambique, Senegal, Mauricio, Qatar, Andorra, Jordania, Indonesia, Laos, Sudáfrica, Etiopía, Bangladés, Ecuador, Paraguay, Costa Rica, Costa de Marfil, Sierra Leona, Gabón, Haití, Bahamas, Papúa Nueva Guinea, Micronesia, Ucrania, Kirguistán, Rusia, Mónaco, San Marino, Palestina, Estado de la Ciudad del Vaticano.</t>
    </r>
  </si>
  <si>
    <r>
      <rPr>
        <b/>
        <sz val="9"/>
        <color theme="1"/>
        <rFont val="Calibri"/>
        <family val="2"/>
      </rPr>
      <t>Grupo 3</t>
    </r>
    <r>
      <rPr>
        <sz val="9"/>
        <color theme="1"/>
        <rFont val="Calibri"/>
        <family val="2"/>
      </rPr>
      <t xml:space="preserve">
Estados miembros de la UE y terceros países asociados al Programa: Bulgaria, Chequia, Croacia, Eslovaquia, Eslovenia, Estonia, Hungría, Letonia, Lituania, Macedonia del Norte, Polonia, Rumanía, Serbia y Turquía.
Terceros países no asociados al Programa: Nepal, Maldivas, Tayikistán, Nicaragua, Zambia, Guinea, Congo, Botsuana, Belice, Samoa, Islas Marshall, Palaos, Tuvalu, Nauru, Islas Cook, Niue, Nueva Zelanda, Pakistán, Bután, El Salvador, Surinam, Guatemala, Honduras, Somalia, Trinidad y Tobago, Argelia, Colombia, Gambia, Fiyi, Islas Salomón, Vanuatu, Camboya, Zimbabue, Burundi, Mongolia, Camerún, Timor Oriental, Sri Lanka, Madagascar, Mali, Togo, Santo Tomé y Príncipe, Tonga, Bolivia, Benín, Lesoto, Macao, Túnez, Irak, Burkina Faso, Guinea Ecuatorial, República Centroafricana, Guinea-Bisáu, Namibia, Comoras, Eritrea, Myanmar/Birmania, Afganistán, Níger, Mauritania, Cabo Verde, Kosovo, Esuatini, Sudán del Sur.</t>
    </r>
  </si>
  <si>
    <t>POR MES</t>
  </si>
  <si>
    <t>POR MOVILIDAD</t>
  </si>
  <si>
    <t>POR DÍA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</si>
</sst>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0.00\ &quot;€&quot;;[Red]\-#,##0.00\ &quot;€&quot;"/>
    <numFmt numFmtId="164" formatCode="_-* #,##0.00\ [$€-C0A]_-;\-* #,##0.00\ [$€-C0A]_-;_-* &quot;-&quot;??\ [$€-C0A]_-;_-@_-"/>
  </numFmts>
  <fonts count="33" x14ac:knownFonts="1">
    <font>
      <sz val="11"/>
      <color theme="1"/>
      <name val="Calibri"/>
      <family val="2"/>
      <scheme val="minor"/>
    </font>
    <font>
      <sz val="10"/>
      <color theme="1"/>
      <name val="Calibri"/>
      <family val="2"/>
    </font>
    <font>
      <b/>
      <sz val="11"/>
      <color theme="1"/>
      <name val="Calibri"/>
      <family val="2"/>
      <scheme val="minor"/>
    </font>
    <font>
      <sz val="10"/>
      <name val="Arial"/>
      <family val="2"/>
    </font>
    <font>
      <sz val="10"/>
      <color theme="1"/>
      <name val="Calibri"/>
      <family val="2"/>
    </font>
    <font>
      <sz val="10"/>
      <color theme="1"/>
      <name val="Calibri"/>
      <family val="2"/>
      <scheme val="minor"/>
    </font>
    <font>
      <b/>
      <sz val="16"/>
      <color theme="1"/>
      <name val="Calibri"/>
      <family val="2"/>
      <scheme val="minor"/>
    </font>
    <font>
      <b/>
      <sz val="12"/>
      <color theme="1"/>
      <name val="Calibri"/>
      <family val="2"/>
    </font>
    <font>
      <b/>
      <sz val="10"/>
      <color theme="1"/>
      <name val="Calibri"/>
      <family val="2"/>
    </font>
    <font>
      <sz val="12"/>
      <color theme="1"/>
      <name val="Calibri"/>
      <family val="2"/>
    </font>
    <font>
      <b/>
      <sz val="14"/>
      <color theme="1"/>
      <name val="Calibri"/>
      <family val="2"/>
    </font>
    <font>
      <sz val="9"/>
      <color theme="1"/>
      <name val="Calibri"/>
      <family val="2"/>
    </font>
    <font>
      <sz val="9"/>
      <color theme="1"/>
      <name val="Calibri"/>
      <family val="2"/>
      <scheme val="minor"/>
    </font>
    <font>
      <sz val="10"/>
      <color rgb="FF0000FF"/>
      <name val="Calibri"/>
      <family val="2"/>
      <scheme val="minor"/>
    </font>
    <font>
      <sz val="10"/>
      <color rgb="FF0000FF"/>
      <name val="Calibri"/>
      <family val="2"/>
    </font>
    <font>
      <i/>
      <sz val="9"/>
      <color theme="1"/>
      <name val="Calibri"/>
      <family val="2"/>
    </font>
    <font>
      <sz val="11"/>
      <color rgb="FF0000FF"/>
      <name val="Calibri"/>
      <family val="2"/>
      <scheme val="minor"/>
    </font>
    <font>
      <sz val="9"/>
      <color theme="1"/>
      <name val="Symbol"/>
      <family val="1"/>
      <charset val="2"/>
    </font>
    <font>
      <sz val="9"/>
      <color rgb="FF0000FF"/>
      <name val="Calibri"/>
      <family val="2"/>
      <scheme val="minor"/>
    </font>
    <font>
      <sz val="9"/>
      <color rgb="FF0000FF"/>
      <name val="Calibri"/>
      <family val="2"/>
    </font>
    <font>
      <b/>
      <sz val="11"/>
      <color theme="0"/>
      <name val="Calibri"/>
      <family val="2"/>
    </font>
    <font>
      <b/>
      <sz val="10"/>
      <color theme="1"/>
      <name val="Calibri"/>
      <family val="2"/>
      <scheme val="minor"/>
    </font>
    <font>
      <b/>
      <sz val="10"/>
      <color rgb="FF0000FF"/>
      <name val="Calibri"/>
      <family val="2"/>
      <scheme val="minor"/>
    </font>
    <font>
      <sz val="9"/>
      <color indexed="81"/>
      <name val="Calibri"/>
      <family val="2"/>
      <scheme val="minor"/>
    </font>
    <font>
      <i/>
      <sz val="8"/>
      <color theme="1"/>
      <name val="Calibri"/>
      <family val="2"/>
    </font>
    <font>
      <i/>
      <sz val="10"/>
      <color theme="1"/>
      <name val="Calibri"/>
      <family val="2"/>
      <scheme val="minor"/>
    </font>
    <font>
      <i/>
      <sz val="9"/>
      <color theme="1"/>
      <name val="Calibri"/>
      <family val="2"/>
      <scheme val="minor"/>
    </font>
    <font>
      <b/>
      <i/>
      <sz val="9"/>
      <color theme="1"/>
      <name val="Calibri"/>
      <family val="2"/>
    </font>
    <font>
      <b/>
      <i/>
      <sz val="8"/>
      <color theme="1"/>
      <name val="Calibri"/>
      <family val="2"/>
    </font>
    <font>
      <b/>
      <sz val="9"/>
      <color rgb="FFC00000"/>
      <name val="Calibri"/>
      <family val="2"/>
      <scheme val="minor"/>
    </font>
    <font>
      <b/>
      <i/>
      <sz val="8"/>
      <color rgb="FFFF0000"/>
      <name val="Calibri"/>
      <family val="2"/>
      <scheme val="minor"/>
    </font>
    <font>
      <b/>
      <sz val="9"/>
      <color theme="1"/>
      <name val="Calibri"/>
      <family val="2"/>
      <scheme val="minor"/>
    </font>
    <font>
      <b/>
      <sz val="9"/>
      <color theme="1"/>
      <name val="Calibri"/>
      <family val="2"/>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9"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0" fontId="3" fillId="0" borderId="0"/>
  </cellStyleXfs>
  <cellXfs count="173">
    <xf numFmtId="0" fontId="0" fillId="0" borderId="0" xfId="0"/>
    <xf numFmtId="0" fontId="0" fillId="3" borderId="0" xfId="0" applyFill="1" applyBorder="1" applyProtection="1"/>
    <xf numFmtId="0" fontId="7" fillId="3" borderId="0" xfId="0" applyFont="1" applyFill="1" applyBorder="1" applyAlignment="1" applyProtection="1">
      <alignment vertical="center"/>
    </xf>
    <xf numFmtId="0" fontId="0" fillId="4" borderId="0" xfId="0" applyFill="1" applyBorder="1" applyProtection="1"/>
    <xf numFmtId="0" fontId="0" fillId="3" borderId="0" xfId="0" applyFont="1" applyFill="1" applyBorder="1" applyAlignment="1" applyProtection="1">
      <alignment horizontal="left"/>
    </xf>
    <xf numFmtId="0" fontId="0" fillId="4" borderId="0" xfId="0" applyFont="1" applyFill="1" applyBorder="1" applyAlignment="1" applyProtection="1">
      <alignment horizontal="left"/>
    </xf>
    <xf numFmtId="0" fontId="0" fillId="3" borderId="0" xfId="0" applyFill="1" applyBorder="1" applyAlignment="1" applyProtection="1">
      <alignment horizontal="left"/>
    </xf>
    <xf numFmtId="0" fontId="0" fillId="4" borderId="0" xfId="0" applyFill="1" applyBorder="1" applyAlignment="1" applyProtection="1">
      <alignment horizontal="left"/>
    </xf>
    <xf numFmtId="0" fontId="8" fillId="3" borderId="0" xfId="0" applyFont="1" applyFill="1" applyBorder="1" applyAlignment="1" applyProtection="1">
      <alignment horizontal="left" vertical="center" indent="4"/>
    </xf>
    <xf numFmtId="0" fontId="8" fillId="3" borderId="0" xfId="0" applyFont="1" applyFill="1" applyBorder="1" applyAlignment="1" applyProtection="1">
      <alignment horizontal="justify" vertical="center"/>
    </xf>
    <xf numFmtId="0" fontId="14" fillId="3" borderId="1" xfId="0" applyFont="1" applyFill="1" applyBorder="1" applyAlignment="1" applyProtection="1">
      <alignment horizontal="center" vertical="center" wrapText="1"/>
      <protection locked="0"/>
    </xf>
    <xf numFmtId="3" fontId="14" fillId="3" borderId="1" xfId="0" applyNumberFormat="1" applyFont="1" applyFill="1" applyBorder="1" applyAlignment="1" applyProtection="1">
      <alignment horizontal="center" vertical="center" wrapText="1"/>
      <protection locked="0"/>
    </xf>
    <xf numFmtId="0" fontId="4" fillId="3" borderId="0" xfId="0" applyFont="1" applyFill="1" applyBorder="1" applyAlignment="1" applyProtection="1">
      <alignment horizontal="left" vertical="center" wrapText="1"/>
    </xf>
    <xf numFmtId="0" fontId="11" fillId="4" borderId="1" xfId="0" applyFont="1" applyFill="1" applyBorder="1" applyAlignment="1" applyProtection="1">
      <alignment horizontal="center" vertical="center" wrapText="1"/>
    </xf>
    <xf numFmtId="0" fontId="18" fillId="3" borderId="0" xfId="0" applyFont="1" applyFill="1" applyBorder="1" applyProtection="1"/>
    <xf numFmtId="0" fontId="18" fillId="4" borderId="0" xfId="0" applyFont="1" applyFill="1" applyBorder="1" applyProtection="1"/>
    <xf numFmtId="0" fontId="0" fillId="3" borderId="0" xfId="0" applyFill="1"/>
    <xf numFmtId="0" fontId="0" fillId="4" borderId="0" xfId="0" applyFill="1"/>
    <xf numFmtId="0" fontId="5" fillId="4" borderId="0" xfId="0" applyFont="1" applyFill="1"/>
    <xf numFmtId="0" fontId="0" fillId="3" borderId="0" xfId="0" applyFont="1" applyFill="1"/>
    <xf numFmtId="0" fontId="0" fillId="3" borderId="0" xfId="0" applyFill="1" applyAlignment="1">
      <alignment horizontal="center"/>
    </xf>
    <xf numFmtId="164" fontId="0" fillId="3" borderId="0" xfId="0" applyNumberFormat="1" applyFill="1"/>
    <xf numFmtId="0" fontId="5" fillId="3" borderId="0" xfId="0" applyFont="1" applyFill="1"/>
    <xf numFmtId="0" fontId="0" fillId="3" borderId="0" xfId="0" applyFill="1" applyAlignment="1">
      <alignment vertical="center"/>
    </xf>
    <xf numFmtId="0" fontId="0" fillId="4" borderId="0" xfId="0" applyFill="1" applyAlignment="1">
      <alignment vertical="center"/>
    </xf>
    <xf numFmtId="0" fontId="6" fillId="3" borderId="0" xfId="0" applyFont="1" applyFill="1" applyAlignment="1">
      <alignment horizontal="center" vertical="center"/>
    </xf>
    <xf numFmtId="0" fontId="0" fillId="3" borderId="0" xfId="0" applyFill="1" applyBorder="1"/>
    <xf numFmtId="164" fontId="0" fillId="3" borderId="0" xfId="0" applyNumberFormat="1" applyFill="1" applyBorder="1" applyAlignment="1">
      <alignment horizontal="center" vertical="center" wrapText="1"/>
    </xf>
    <xf numFmtId="164" fontId="0" fillId="3" borderId="0" xfId="0" applyNumberFormat="1" applyFill="1" applyBorder="1"/>
    <xf numFmtId="3" fontId="13" fillId="6" borderId="1" xfId="0" applyNumberFormat="1" applyFont="1" applyFill="1" applyBorder="1" applyAlignment="1">
      <alignment horizontal="center" vertical="center"/>
    </xf>
    <xf numFmtId="1" fontId="13" fillId="6" borderId="1" xfId="0" applyNumberFormat="1" applyFont="1" applyFill="1" applyBorder="1" applyAlignment="1">
      <alignment horizontal="center" vertical="center"/>
    </xf>
    <xf numFmtId="3" fontId="22" fillId="6" borderId="1" xfId="0" applyNumberFormat="1" applyFont="1" applyFill="1" applyBorder="1" applyAlignment="1">
      <alignment horizontal="center" vertical="center"/>
    </xf>
    <xf numFmtId="1" fontId="22" fillId="6" borderId="1" xfId="0" applyNumberFormat="1" applyFont="1" applyFill="1" applyBorder="1" applyAlignment="1">
      <alignment horizontal="center" vertical="center"/>
    </xf>
    <xf numFmtId="0" fontId="5" fillId="4" borderId="1" xfId="0" applyFont="1" applyFill="1" applyBorder="1" applyAlignment="1">
      <alignment horizontal="center" vertical="center" wrapText="1"/>
    </xf>
    <xf numFmtId="164" fontId="5" fillId="4" borderId="1" xfId="0" applyNumberFormat="1" applyFont="1" applyFill="1" applyBorder="1" applyAlignment="1">
      <alignment horizontal="center" vertical="center" wrapText="1"/>
    </xf>
    <xf numFmtId="164" fontId="5" fillId="4" borderId="1" xfId="0" applyNumberFormat="1" applyFont="1" applyFill="1" applyBorder="1" applyAlignment="1">
      <alignment vertical="center"/>
    </xf>
    <xf numFmtId="164" fontId="21" fillId="4" borderId="1" xfId="0" applyNumberFormat="1" applyFont="1" applyFill="1" applyBorder="1" applyAlignment="1">
      <alignment vertical="center"/>
    </xf>
    <xf numFmtId="0" fontId="5" fillId="3" borderId="0" xfId="0" applyFont="1" applyFill="1" applyAlignment="1">
      <alignment horizontal="center"/>
    </xf>
    <xf numFmtId="164" fontId="21" fillId="3" borderId="0" xfId="0" applyNumberFormat="1" applyFont="1" applyFill="1" applyBorder="1"/>
    <xf numFmtId="0" fontId="12" fillId="3" borderId="0" xfId="0" applyFont="1" applyFill="1"/>
    <xf numFmtId="0" fontId="12" fillId="4" borderId="0" xfId="0" applyFont="1" applyFill="1"/>
    <xf numFmtId="0" fontId="9" fillId="3" borderId="0" xfId="0" applyFont="1" applyFill="1" applyBorder="1" applyAlignment="1">
      <alignment horizontal="center" vertical="center" wrapText="1"/>
    </xf>
    <xf numFmtId="8" fontId="9" fillId="3" borderId="0" xfId="0" applyNumberFormat="1" applyFont="1" applyFill="1" applyBorder="1" applyAlignment="1">
      <alignment horizontal="center" vertical="center" wrapText="1"/>
    </xf>
    <xf numFmtId="0" fontId="4" fillId="4" borderId="1" xfId="0" applyFont="1" applyFill="1" applyBorder="1" applyAlignment="1">
      <alignment horizontal="left" vertical="center" wrapText="1" indent="1"/>
    </xf>
    <xf numFmtId="0" fontId="4" fillId="3" borderId="1" xfId="0" applyFont="1" applyFill="1" applyBorder="1" applyAlignment="1">
      <alignment horizontal="left" vertical="center" wrapText="1" indent="1"/>
    </xf>
    <xf numFmtId="8" fontId="4" fillId="3" borderId="15" xfId="0" applyNumberFormat="1" applyFont="1" applyFill="1" applyBorder="1" applyAlignment="1">
      <alignment horizontal="center" vertical="center" wrapText="1"/>
    </xf>
    <xf numFmtId="8" fontId="4" fillId="3" borderId="13" xfId="0" applyNumberFormat="1" applyFont="1" applyFill="1" applyBorder="1" applyAlignment="1">
      <alignment horizontal="center" vertical="center" wrapText="1"/>
    </xf>
    <xf numFmtId="8" fontId="4" fillId="3" borderId="2" xfId="0" applyNumberFormat="1" applyFont="1" applyFill="1" applyBorder="1" applyAlignment="1">
      <alignment horizontal="center" vertical="center" wrapText="1"/>
    </xf>
    <xf numFmtId="0" fontId="5" fillId="3" borderId="14" xfId="0" applyFont="1" applyFill="1" applyBorder="1" applyAlignment="1">
      <alignment horizontal="center"/>
    </xf>
    <xf numFmtId="2" fontId="4" fillId="3" borderId="0" xfId="0" applyNumberFormat="1" applyFont="1" applyFill="1" applyBorder="1" applyAlignment="1" applyProtection="1">
      <alignment horizontal="left" vertical="center" wrapText="1"/>
    </xf>
    <xf numFmtId="0" fontId="19" fillId="3" borderId="1" xfId="0" applyFont="1" applyFill="1" applyBorder="1" applyAlignment="1" applyProtection="1">
      <alignment horizontal="center" vertical="center" wrapText="1"/>
      <protection locked="0"/>
    </xf>
    <xf numFmtId="14" fontId="19" fillId="3" borderId="1" xfId="0" applyNumberFormat="1" applyFont="1" applyFill="1" applyBorder="1" applyAlignment="1" applyProtection="1">
      <alignment horizontal="center" vertical="center" wrapText="1"/>
      <protection locked="0"/>
    </xf>
    <xf numFmtId="164" fontId="21" fillId="4" borderId="1" xfId="0" applyNumberFormat="1" applyFont="1" applyFill="1" applyBorder="1" applyAlignment="1">
      <alignment horizontal="right" vertical="center"/>
    </xf>
    <xf numFmtId="0" fontId="25" fillId="3" borderId="0" xfId="0" applyFont="1" applyFill="1" applyAlignment="1">
      <alignment vertical="center"/>
    </xf>
    <xf numFmtId="0" fontId="25" fillId="4" borderId="0" xfId="0" applyFont="1" applyFill="1" applyAlignment="1">
      <alignment vertical="center"/>
    </xf>
    <xf numFmtId="0" fontId="8" fillId="4" borderId="5" xfId="0" applyFont="1" applyFill="1" applyBorder="1" applyAlignment="1">
      <alignment horizontal="left" vertical="center" indent="1"/>
    </xf>
    <xf numFmtId="0" fontId="8" fillId="4" borderId="6" xfId="0" applyFont="1" applyFill="1" applyBorder="1" applyAlignment="1">
      <alignment horizontal="left" vertical="center" indent="1"/>
    </xf>
    <xf numFmtId="0" fontId="8" fillId="4" borderId="7" xfId="0" applyFont="1" applyFill="1" applyBorder="1" applyAlignment="1">
      <alignment horizontal="left" vertical="center" indent="1"/>
    </xf>
    <xf numFmtId="0" fontId="0" fillId="3" borderId="0" xfId="0" applyFill="1" applyBorder="1" applyAlignment="1" applyProtection="1">
      <alignment horizontal="left" vertical="center" indent="1"/>
    </xf>
    <xf numFmtId="0" fontId="0" fillId="4" borderId="0" xfId="0" applyFill="1" applyBorder="1" applyAlignment="1" applyProtection="1">
      <alignment horizontal="left" vertical="center" indent="1"/>
    </xf>
    <xf numFmtId="0" fontId="12" fillId="3" borderId="0" xfId="0" applyFont="1" applyFill="1" applyBorder="1" applyAlignment="1" applyProtection="1">
      <alignment vertical="top"/>
    </xf>
    <xf numFmtId="0" fontId="12" fillId="4" borderId="0" xfId="0" applyFont="1" applyFill="1" applyBorder="1" applyAlignment="1" applyProtection="1">
      <alignment vertical="top"/>
    </xf>
    <xf numFmtId="0" fontId="5" fillId="4" borderId="13" xfId="0" applyFont="1" applyFill="1" applyBorder="1" applyAlignment="1">
      <alignment horizontal="center" vertical="center" wrapText="1"/>
    </xf>
    <xf numFmtId="164" fontId="5" fillId="4" borderId="13" xfId="0" applyNumberFormat="1" applyFont="1" applyFill="1" applyBorder="1" applyAlignment="1">
      <alignment horizontal="center" vertical="center" wrapText="1"/>
    </xf>
    <xf numFmtId="4" fontId="14" fillId="3" borderId="1" xfId="0" applyNumberFormat="1" applyFont="1" applyFill="1" applyBorder="1" applyAlignment="1" applyProtection="1">
      <alignment horizontal="center" vertical="center" wrapText="1"/>
      <protection locked="0"/>
    </xf>
    <xf numFmtId="4" fontId="13" fillId="6" borderId="1" xfId="0" applyNumberFormat="1" applyFont="1" applyFill="1" applyBorder="1" applyAlignment="1">
      <alignment horizontal="center" vertical="center"/>
    </xf>
    <xf numFmtId="4" fontId="22" fillId="6" borderId="1" xfId="0" applyNumberFormat="1" applyFont="1" applyFill="1" applyBorder="1" applyAlignment="1">
      <alignment horizontal="center" vertical="center"/>
    </xf>
    <xf numFmtId="0" fontId="1" fillId="4" borderId="1" xfId="0" applyFont="1" applyFill="1" applyBorder="1" applyAlignment="1">
      <alignment horizontal="center" vertical="center" wrapText="1"/>
    </xf>
    <xf numFmtId="0" fontId="1" fillId="4" borderId="14" xfId="0" applyFont="1" applyFill="1" applyBorder="1" applyAlignment="1">
      <alignment horizontal="center" vertical="center" wrapText="1"/>
    </xf>
    <xf numFmtId="14" fontId="14" fillId="3" borderId="1" xfId="0" applyNumberFormat="1" applyFont="1" applyFill="1" applyBorder="1" applyAlignment="1" applyProtection="1">
      <alignment horizontal="center" vertical="center" wrapText="1"/>
      <protection locked="0"/>
    </xf>
    <xf numFmtId="0" fontId="30" fillId="3" borderId="6" xfId="0" applyFont="1" applyFill="1" applyBorder="1" applyAlignment="1" applyProtection="1">
      <alignment horizontal="left" vertical="top" indent="1"/>
    </xf>
    <xf numFmtId="0" fontId="30" fillId="3" borderId="9" xfId="0" applyFont="1" applyFill="1" applyBorder="1" applyAlignment="1" applyProtection="1">
      <alignment horizontal="left" vertical="top" indent="1"/>
    </xf>
    <xf numFmtId="0" fontId="10" fillId="3" borderId="0" xfId="0" applyFont="1" applyFill="1" applyBorder="1" applyAlignment="1" applyProtection="1">
      <alignment horizontal="center" vertical="center"/>
    </xf>
    <xf numFmtId="0" fontId="4" fillId="4" borderId="1" xfId="0" applyFont="1" applyFill="1" applyBorder="1" applyAlignment="1" applyProtection="1">
      <alignment horizontal="left" vertical="center" wrapText="1" indent="1"/>
    </xf>
    <xf numFmtId="49" fontId="13" fillId="3" borderId="1" xfId="0" applyNumberFormat="1" applyFont="1" applyFill="1" applyBorder="1" applyAlignment="1" applyProtection="1">
      <alignment horizontal="left" vertical="center" indent="1"/>
      <protection locked="0"/>
    </xf>
    <xf numFmtId="0" fontId="20" fillId="5" borderId="1" xfId="0" applyFont="1" applyFill="1" applyBorder="1" applyAlignment="1" applyProtection="1">
      <alignment horizontal="left" vertical="center" wrapText="1" indent="1"/>
    </xf>
    <xf numFmtId="0" fontId="4" fillId="3" borderId="0" xfId="0" applyFont="1" applyFill="1" applyBorder="1" applyAlignment="1" applyProtection="1">
      <alignment horizontal="center" vertical="center" wrapText="1"/>
    </xf>
    <xf numFmtId="0" fontId="4" fillId="4" borderId="1" xfId="0" applyFont="1" applyFill="1" applyBorder="1" applyAlignment="1" applyProtection="1">
      <alignment horizontal="center" vertical="center" wrapText="1"/>
    </xf>
    <xf numFmtId="0" fontId="14" fillId="3" borderId="1" xfId="0" applyFont="1" applyFill="1" applyBorder="1" applyAlignment="1" applyProtection="1">
      <alignment horizontal="left" vertical="center" wrapText="1" indent="1"/>
      <protection locked="0"/>
    </xf>
    <xf numFmtId="0" fontId="20" fillId="5" borderId="2" xfId="0" applyFont="1" applyFill="1" applyBorder="1" applyAlignment="1" applyProtection="1">
      <alignment horizontal="left" vertical="center" wrapText="1" indent="1"/>
    </xf>
    <xf numFmtId="0" fontId="20" fillId="5" borderId="4" xfId="0" applyFont="1" applyFill="1" applyBorder="1" applyAlignment="1" applyProtection="1">
      <alignment horizontal="left" vertical="center" wrapText="1" indent="1"/>
    </xf>
    <xf numFmtId="0" fontId="20" fillId="5" borderId="3" xfId="0" applyFont="1" applyFill="1" applyBorder="1" applyAlignment="1" applyProtection="1">
      <alignment horizontal="left" vertical="center" wrapText="1" indent="1"/>
    </xf>
    <xf numFmtId="0" fontId="8" fillId="4" borderId="8" xfId="0" applyFont="1" applyFill="1" applyBorder="1" applyAlignment="1" applyProtection="1">
      <alignment horizontal="left" vertical="center" wrapText="1" indent="1"/>
    </xf>
    <xf numFmtId="0" fontId="8" fillId="4" borderId="9" xfId="0" applyFont="1" applyFill="1" applyBorder="1" applyAlignment="1" applyProtection="1">
      <alignment horizontal="left" vertical="center" wrapText="1" indent="1"/>
    </xf>
    <xf numFmtId="0" fontId="8" fillId="4" borderId="10" xfId="0" applyFont="1" applyFill="1" applyBorder="1" applyAlignment="1" applyProtection="1">
      <alignment horizontal="left" vertical="center" wrapText="1" indent="1"/>
    </xf>
    <xf numFmtId="0" fontId="8" fillId="4" borderId="2" xfId="0" applyFont="1" applyFill="1" applyBorder="1" applyAlignment="1" applyProtection="1">
      <alignment horizontal="left" vertical="center" wrapText="1" indent="1"/>
    </xf>
    <xf numFmtId="0" fontId="8" fillId="4" borderId="4" xfId="0" applyFont="1" applyFill="1" applyBorder="1" applyAlignment="1" applyProtection="1">
      <alignment horizontal="left" vertical="center" wrapText="1" indent="1"/>
    </xf>
    <xf numFmtId="0" fontId="8" fillId="4" borderId="3" xfId="0" applyFont="1" applyFill="1" applyBorder="1" applyAlignment="1" applyProtection="1">
      <alignment horizontal="left" vertical="center" wrapText="1" indent="1"/>
    </xf>
    <xf numFmtId="0" fontId="11" fillId="4" borderId="11" xfId="0" applyFont="1" applyFill="1" applyBorder="1" applyAlignment="1" applyProtection="1">
      <alignment horizontal="left" vertical="center" wrapText="1" indent="3"/>
    </xf>
    <xf numFmtId="0" fontId="17" fillId="4" borderId="0" xfId="0" applyFont="1" applyFill="1" applyBorder="1" applyAlignment="1" applyProtection="1">
      <alignment horizontal="left" vertical="center" wrapText="1" indent="3"/>
    </xf>
    <xf numFmtId="0" fontId="17" fillId="4" borderId="12" xfId="0" applyFont="1" applyFill="1" applyBorder="1" applyAlignment="1" applyProtection="1">
      <alignment horizontal="left" vertical="center" wrapText="1" indent="3"/>
    </xf>
    <xf numFmtId="0" fontId="4" fillId="4" borderId="2" xfId="0" applyFont="1" applyFill="1" applyBorder="1" applyAlignment="1" applyProtection="1">
      <alignment horizontal="left" vertical="center" wrapText="1" indent="1"/>
    </xf>
    <xf numFmtId="0" fontId="4" fillId="4" borderId="3" xfId="0" applyFont="1" applyFill="1" applyBorder="1" applyAlignment="1" applyProtection="1">
      <alignment horizontal="left" vertical="center" wrapText="1" indent="1"/>
    </xf>
    <xf numFmtId="0" fontId="24" fillId="4" borderId="11" xfId="0" applyFont="1" applyFill="1" applyBorder="1" applyAlignment="1" applyProtection="1">
      <alignment horizontal="left" vertical="center" wrapText="1" indent="1"/>
    </xf>
    <xf numFmtId="0" fontId="24" fillId="4" borderId="0" xfId="0" applyFont="1" applyFill="1" applyBorder="1" applyAlignment="1" applyProtection="1">
      <alignment horizontal="left" vertical="center" wrapText="1" indent="1"/>
    </xf>
    <xf numFmtId="0" fontId="24" fillId="4" borderId="12" xfId="0" applyFont="1" applyFill="1" applyBorder="1" applyAlignment="1" applyProtection="1">
      <alignment horizontal="left" vertical="center" wrapText="1" indent="1"/>
    </xf>
    <xf numFmtId="0" fontId="11" fillId="4" borderId="8" xfId="0" applyFont="1" applyFill="1" applyBorder="1" applyAlignment="1" applyProtection="1">
      <alignment horizontal="left" vertical="center" wrapText="1" indent="1"/>
    </xf>
    <xf numFmtId="0" fontId="11" fillId="4" borderId="9" xfId="0" applyFont="1" applyFill="1" applyBorder="1" applyAlignment="1" applyProtection="1">
      <alignment horizontal="left" vertical="center" wrapText="1" indent="1"/>
    </xf>
    <xf numFmtId="0" fontId="11" fillId="4" borderId="10" xfId="0" applyFont="1" applyFill="1" applyBorder="1" applyAlignment="1" applyProtection="1">
      <alignment horizontal="left" vertical="center" wrapText="1" indent="1"/>
    </xf>
    <xf numFmtId="0" fontId="8" fillId="4" borderId="5" xfId="0" applyFont="1" applyFill="1" applyBorder="1" applyAlignment="1" applyProtection="1">
      <alignment horizontal="left" vertical="center" indent="1"/>
    </xf>
    <xf numFmtId="0" fontId="8" fillId="4" borderId="6" xfId="0" applyFont="1" applyFill="1" applyBorder="1" applyAlignment="1" applyProtection="1">
      <alignment horizontal="left" vertical="center" indent="1"/>
    </xf>
    <xf numFmtId="0" fontId="8" fillId="4" borderId="7" xfId="0" applyFont="1" applyFill="1" applyBorder="1" applyAlignment="1" applyProtection="1">
      <alignment horizontal="left" vertical="center" indent="1"/>
    </xf>
    <xf numFmtId="0" fontId="29" fillId="4" borderId="15" xfId="0" applyFont="1" applyFill="1" applyBorder="1" applyAlignment="1" applyProtection="1">
      <alignment horizontal="left" vertical="center" wrapText="1"/>
    </xf>
    <xf numFmtId="0" fontId="14" fillId="3" borderId="5" xfId="0" applyFont="1" applyFill="1" applyBorder="1" applyAlignment="1" applyProtection="1">
      <alignment horizontal="left" vertical="center" wrapText="1" indent="1"/>
      <protection locked="0"/>
    </xf>
    <xf numFmtId="0" fontId="14" fillId="3" borderId="6" xfId="0" applyFont="1" applyFill="1" applyBorder="1" applyAlignment="1" applyProtection="1">
      <alignment horizontal="left" vertical="center" wrapText="1" indent="1"/>
      <protection locked="0"/>
    </xf>
    <xf numFmtId="0" fontId="14" fillId="3" borderId="7" xfId="0" applyFont="1" applyFill="1" applyBorder="1" applyAlignment="1" applyProtection="1">
      <alignment horizontal="left" vertical="center" wrapText="1" indent="1"/>
      <protection locked="0"/>
    </xf>
    <xf numFmtId="0" fontId="14" fillId="3" borderId="11" xfId="0" applyFont="1" applyFill="1" applyBorder="1" applyAlignment="1" applyProtection="1">
      <alignment horizontal="left" vertical="center" wrapText="1" indent="1"/>
      <protection locked="0"/>
    </xf>
    <xf numFmtId="0" fontId="14" fillId="3" borderId="0" xfId="0" applyFont="1" applyFill="1" applyBorder="1" applyAlignment="1" applyProtection="1">
      <alignment horizontal="left" vertical="center" wrapText="1" indent="1"/>
      <protection locked="0"/>
    </xf>
    <xf numFmtId="0" fontId="14" fillId="3" borderId="12" xfId="0" applyFont="1" applyFill="1" applyBorder="1" applyAlignment="1" applyProtection="1">
      <alignment horizontal="left" vertical="center" wrapText="1" indent="1"/>
      <protection locked="0"/>
    </xf>
    <xf numFmtId="0" fontId="14" fillId="3" borderId="8" xfId="0" applyFont="1" applyFill="1" applyBorder="1" applyAlignment="1" applyProtection="1">
      <alignment horizontal="left" vertical="center" wrapText="1" indent="1"/>
      <protection locked="0"/>
    </xf>
    <xf numFmtId="0" fontId="14" fillId="3" borderId="9" xfId="0" applyFont="1" applyFill="1" applyBorder="1" applyAlignment="1" applyProtection="1">
      <alignment horizontal="left" vertical="center" wrapText="1" indent="1"/>
      <protection locked="0"/>
    </xf>
    <xf numFmtId="0" fontId="14" fillId="3" borderId="10" xfId="0" applyFont="1" applyFill="1" applyBorder="1" applyAlignment="1" applyProtection="1">
      <alignment horizontal="left" vertical="center" wrapText="1" indent="1"/>
      <protection locked="0"/>
    </xf>
    <xf numFmtId="0" fontId="8" fillId="4" borderId="5" xfId="0" applyFont="1" applyFill="1" applyBorder="1" applyAlignment="1" applyProtection="1">
      <alignment horizontal="left" vertical="center" wrapText="1" indent="1"/>
    </xf>
    <xf numFmtId="0" fontId="8" fillId="4" borderId="6" xfId="0" applyFont="1" applyFill="1" applyBorder="1" applyAlignment="1" applyProtection="1">
      <alignment horizontal="left" vertical="center" wrapText="1" indent="1"/>
    </xf>
    <xf numFmtId="0" fontId="8" fillId="4" borderId="7" xfId="0" applyFont="1" applyFill="1" applyBorder="1" applyAlignment="1" applyProtection="1">
      <alignment horizontal="left" vertical="center" wrapText="1" indent="1"/>
    </xf>
    <xf numFmtId="0" fontId="15" fillId="4" borderId="8" xfId="0" applyFont="1" applyFill="1" applyBorder="1" applyAlignment="1" applyProtection="1">
      <alignment horizontal="left" vertical="center" wrapText="1" indent="1"/>
    </xf>
    <xf numFmtId="0" fontId="15" fillId="4" borderId="9" xfId="0" applyFont="1" applyFill="1" applyBorder="1" applyAlignment="1" applyProtection="1">
      <alignment horizontal="left" vertical="center" wrapText="1" indent="1"/>
    </xf>
    <xf numFmtId="0" fontId="15" fillId="4" borderId="10" xfId="0" applyFont="1" applyFill="1" applyBorder="1" applyAlignment="1" applyProtection="1">
      <alignment horizontal="left" vertical="center" wrapText="1" indent="1"/>
    </xf>
    <xf numFmtId="0" fontId="8" fillId="4" borderId="1" xfId="0" applyFont="1" applyFill="1" applyBorder="1" applyAlignment="1" applyProtection="1">
      <alignment horizontal="left" vertical="center" wrapText="1" indent="1"/>
    </xf>
    <xf numFmtId="0" fontId="1" fillId="4" borderId="1" xfId="0" applyFont="1" applyFill="1" applyBorder="1" applyAlignment="1" applyProtection="1">
      <alignment horizontal="left" vertical="center" wrapText="1" indent="1"/>
    </xf>
    <xf numFmtId="0" fontId="19" fillId="3" borderId="1" xfId="0" applyFont="1" applyFill="1" applyBorder="1" applyAlignment="1" applyProtection="1">
      <alignment horizontal="left" vertical="center" wrapText="1" indent="1"/>
      <protection locked="0"/>
    </xf>
    <xf numFmtId="0" fontId="11" fillId="4" borderId="1" xfId="0" applyFont="1" applyFill="1" applyBorder="1" applyAlignment="1" applyProtection="1">
      <alignment horizontal="left" vertical="center" wrapText="1" indent="1"/>
    </xf>
    <xf numFmtId="0" fontId="16" fillId="3" borderId="1" xfId="0" applyFont="1" applyFill="1" applyBorder="1" applyAlignment="1" applyProtection="1">
      <alignment horizontal="left" vertical="center" wrapText="1" indent="1"/>
      <protection locked="0"/>
    </xf>
    <xf numFmtId="0" fontId="4" fillId="4" borderId="5" xfId="0" applyFont="1" applyFill="1" applyBorder="1" applyAlignment="1" applyProtection="1">
      <alignment horizontal="left" vertical="center" wrapText="1" indent="1"/>
    </xf>
    <xf numFmtId="0" fontId="4" fillId="4" borderId="6" xfId="0" applyFont="1" applyFill="1" applyBorder="1" applyAlignment="1" applyProtection="1">
      <alignment horizontal="left" vertical="center" wrapText="1" indent="1"/>
    </xf>
    <xf numFmtId="0" fontId="4" fillId="4" borderId="7" xfId="0" applyFont="1" applyFill="1" applyBorder="1" applyAlignment="1" applyProtection="1">
      <alignment horizontal="left" vertical="center" wrapText="1" indent="1"/>
    </xf>
    <xf numFmtId="0" fontId="4" fillId="4" borderId="11" xfId="0" applyFont="1" applyFill="1" applyBorder="1" applyAlignment="1" applyProtection="1">
      <alignment horizontal="left" vertical="center" wrapText="1" indent="3"/>
    </xf>
    <xf numFmtId="0" fontId="4" fillId="4" borderId="0" xfId="0" applyFont="1" applyFill="1" applyBorder="1" applyAlignment="1" applyProtection="1">
      <alignment horizontal="left" vertical="center" wrapText="1" indent="3"/>
    </xf>
    <xf numFmtId="0" fontId="4" fillId="4" borderId="12" xfId="0" applyFont="1" applyFill="1" applyBorder="1" applyAlignment="1" applyProtection="1">
      <alignment horizontal="left" vertical="center" wrapText="1" indent="3"/>
    </xf>
    <xf numFmtId="0" fontId="4" fillId="4" borderId="8" xfId="0" applyFont="1" applyFill="1" applyBorder="1" applyAlignment="1" applyProtection="1">
      <alignment horizontal="left" vertical="center" wrapText="1" indent="3"/>
    </xf>
    <xf numFmtId="0" fontId="4" fillId="4" borderId="9" xfId="0" applyFont="1" applyFill="1" applyBorder="1" applyAlignment="1" applyProtection="1">
      <alignment horizontal="left" vertical="center" wrapText="1" indent="3"/>
    </xf>
    <xf numFmtId="0" fontId="4" fillId="4" borderId="10" xfId="0" applyFont="1" applyFill="1" applyBorder="1" applyAlignment="1" applyProtection="1">
      <alignment horizontal="left" vertical="center" wrapText="1" indent="3"/>
    </xf>
    <xf numFmtId="0" fontId="11" fillId="4" borderId="8" xfId="0" applyFont="1" applyFill="1" applyBorder="1" applyAlignment="1" applyProtection="1">
      <alignment horizontal="left" vertical="center" wrapText="1" indent="3"/>
    </xf>
    <xf numFmtId="0" fontId="17" fillId="4" borderId="9" xfId="0" applyFont="1" applyFill="1" applyBorder="1" applyAlignment="1" applyProtection="1">
      <alignment horizontal="left" vertical="center" wrapText="1" indent="3"/>
    </xf>
    <xf numFmtId="0" fontId="17" fillId="4" borderId="10" xfId="0" applyFont="1" applyFill="1" applyBorder="1" applyAlignment="1" applyProtection="1">
      <alignment horizontal="left" vertical="center" wrapText="1" indent="3"/>
    </xf>
    <xf numFmtId="0" fontId="11" fillId="4" borderId="9" xfId="0" applyFont="1" applyFill="1" applyBorder="1" applyAlignment="1" applyProtection="1">
      <alignment horizontal="left" vertical="center" wrapText="1" indent="3"/>
    </xf>
    <xf numFmtId="0" fontId="11" fillId="4" borderId="10" xfId="0" applyFont="1" applyFill="1" applyBorder="1" applyAlignment="1" applyProtection="1">
      <alignment horizontal="left" vertical="center" wrapText="1" indent="3"/>
    </xf>
    <xf numFmtId="0" fontId="26" fillId="3" borderId="0" xfId="0" applyFont="1" applyFill="1" applyAlignment="1">
      <alignment horizontal="left" vertical="center" wrapText="1"/>
    </xf>
    <xf numFmtId="0" fontId="11" fillId="4" borderId="11" xfId="0" applyFont="1" applyFill="1" applyBorder="1" applyAlignment="1">
      <alignment horizontal="left" vertical="center" wrapText="1" indent="2"/>
    </xf>
    <xf numFmtId="0" fontId="11" fillId="4" borderId="0" xfId="0" applyFont="1" applyFill="1" applyBorder="1" applyAlignment="1">
      <alignment horizontal="left" vertical="center" indent="2"/>
    </xf>
    <xf numFmtId="0" fontId="11" fillId="4" borderId="12" xfId="0" applyFont="1" applyFill="1" applyBorder="1" applyAlignment="1">
      <alignment horizontal="left" vertical="center" indent="2"/>
    </xf>
    <xf numFmtId="0" fontId="11" fillId="4" borderId="0" xfId="0" applyFont="1" applyFill="1" applyBorder="1" applyAlignment="1">
      <alignment horizontal="left" vertical="center" wrapText="1" indent="2"/>
    </xf>
    <xf numFmtId="0" fontId="11" fillId="4" borderId="12" xfId="0" applyFont="1" applyFill="1" applyBorder="1" applyAlignment="1">
      <alignment horizontal="left" vertical="center" wrapText="1" indent="2"/>
    </xf>
    <xf numFmtId="0" fontId="11" fillId="4" borderId="8" xfId="0" applyFont="1" applyFill="1" applyBorder="1" applyAlignment="1">
      <alignment horizontal="left" vertical="center" wrapText="1" indent="2"/>
    </xf>
    <xf numFmtId="0" fontId="11" fillId="4" borderId="9" xfId="0" applyFont="1" applyFill="1" applyBorder="1" applyAlignment="1">
      <alignment horizontal="left" vertical="center" indent="2"/>
    </xf>
    <xf numFmtId="0" fontId="11" fillId="4" borderId="10" xfId="0" applyFont="1" applyFill="1" applyBorder="1" applyAlignment="1">
      <alignment horizontal="left" vertical="center" indent="2"/>
    </xf>
    <xf numFmtId="0" fontId="5" fillId="4" borderId="2" xfId="0" applyFont="1" applyFill="1" applyBorder="1" applyAlignment="1">
      <alignment horizontal="left" vertical="center" indent="1"/>
    </xf>
    <xf numFmtId="0" fontId="5" fillId="4" borderId="3" xfId="0" applyFont="1" applyFill="1" applyBorder="1" applyAlignment="1">
      <alignment horizontal="left" vertical="center" indent="1"/>
    </xf>
    <xf numFmtId="0" fontId="21" fillId="4" borderId="2" xfId="0" applyFont="1" applyFill="1" applyBorder="1" applyAlignment="1">
      <alignment horizontal="left" vertical="center" indent="1"/>
    </xf>
    <xf numFmtId="0" fontId="21" fillId="4" borderId="3" xfId="0" applyFont="1" applyFill="1" applyBorder="1" applyAlignment="1">
      <alignment horizontal="left" vertical="center" indent="1"/>
    </xf>
    <xf numFmtId="0" fontId="5" fillId="4" borderId="2" xfId="0" applyFont="1" applyFill="1" applyBorder="1" applyAlignment="1">
      <alignment horizontal="left" vertical="center" wrapText="1" indent="1"/>
    </xf>
    <xf numFmtId="0" fontId="5" fillId="4" borderId="3" xfId="0" applyFont="1" applyFill="1" applyBorder="1" applyAlignment="1">
      <alignment horizontal="left" vertical="center" wrapText="1" indent="1"/>
    </xf>
    <xf numFmtId="0" fontId="2" fillId="2" borderId="2" xfId="0" applyFont="1" applyFill="1" applyBorder="1" applyAlignment="1">
      <alignment horizontal="left" vertical="center" indent="1"/>
    </xf>
    <xf numFmtId="0" fontId="2" fillId="2" borderId="4" xfId="0" applyFont="1" applyFill="1" applyBorder="1" applyAlignment="1">
      <alignment horizontal="left" vertical="center" indent="1"/>
    </xf>
    <xf numFmtId="0" fontId="2" fillId="2" borderId="3" xfId="0" applyFont="1" applyFill="1" applyBorder="1" applyAlignment="1">
      <alignment horizontal="left" vertical="center" indent="1"/>
    </xf>
    <xf numFmtId="49" fontId="13" fillId="6" borderId="1" xfId="0" applyNumberFormat="1" applyFont="1" applyFill="1" applyBorder="1" applyAlignment="1">
      <alignment horizontal="left" vertical="center" indent="1"/>
    </xf>
    <xf numFmtId="0" fontId="13" fillId="6" borderId="1" xfId="0" applyNumberFormat="1" applyFont="1" applyFill="1" applyBorder="1" applyAlignment="1">
      <alignment horizontal="left" vertical="center" indent="1"/>
    </xf>
    <xf numFmtId="0" fontId="5" fillId="4" borderId="1" xfId="0" applyFont="1" applyFill="1" applyBorder="1" applyAlignment="1">
      <alignment horizontal="left" vertical="center" indent="1"/>
    </xf>
    <xf numFmtId="0" fontId="6" fillId="3" borderId="0" xfId="0" applyFont="1" applyFill="1" applyAlignment="1">
      <alignment horizontal="left" vertical="center" indent="1"/>
    </xf>
    <xf numFmtId="0" fontId="2" fillId="2" borderId="1" xfId="0" applyFont="1" applyFill="1" applyBorder="1" applyAlignment="1">
      <alignment horizontal="left" vertical="center" indent="1"/>
    </xf>
    <xf numFmtId="14" fontId="13" fillId="6" borderId="2" xfId="0" applyNumberFormat="1" applyFont="1" applyFill="1" applyBorder="1" applyAlignment="1">
      <alignment horizontal="center" vertical="center"/>
    </xf>
    <xf numFmtId="14" fontId="13" fillId="6" borderId="3" xfId="0" applyNumberFormat="1" applyFont="1" applyFill="1" applyBorder="1" applyAlignment="1">
      <alignment horizontal="center" vertical="center"/>
    </xf>
    <xf numFmtId="0" fontId="31" fillId="4" borderId="5" xfId="0" applyFont="1" applyFill="1" applyBorder="1" applyAlignment="1">
      <alignment horizontal="left" vertical="center" indent="1"/>
    </xf>
    <xf numFmtId="0" fontId="31" fillId="4" borderId="6" xfId="0" applyFont="1" applyFill="1" applyBorder="1" applyAlignment="1">
      <alignment horizontal="left" vertical="center" indent="1"/>
    </xf>
    <xf numFmtId="0" fontId="31" fillId="4" borderId="7" xfId="0" applyFont="1" applyFill="1" applyBorder="1" applyAlignment="1">
      <alignment horizontal="left" vertical="center" indent="1"/>
    </xf>
    <xf numFmtId="0" fontId="12" fillId="4" borderId="11" xfId="0" applyFont="1" applyFill="1" applyBorder="1" applyAlignment="1">
      <alignment horizontal="left" vertical="center" wrapText="1" indent="2"/>
    </xf>
    <xf numFmtId="0" fontId="12" fillId="4" borderId="0" xfId="0" applyFont="1" applyFill="1" applyBorder="1" applyAlignment="1">
      <alignment horizontal="left" vertical="center" wrapText="1" indent="2"/>
    </xf>
    <xf numFmtId="0" fontId="12" fillId="4" borderId="12" xfId="0" applyFont="1" applyFill="1" applyBorder="1" applyAlignment="1">
      <alignment horizontal="left" vertical="center" wrapText="1" indent="2"/>
    </xf>
    <xf numFmtId="0" fontId="12" fillId="4" borderId="8" xfId="0" applyFont="1" applyFill="1" applyBorder="1" applyAlignment="1">
      <alignment horizontal="left" vertical="center" wrapText="1" indent="2"/>
    </xf>
    <xf numFmtId="0" fontId="12" fillId="4" borderId="9" xfId="0" applyFont="1" applyFill="1" applyBorder="1" applyAlignment="1">
      <alignment horizontal="left" vertical="center" wrapText="1" indent="2"/>
    </xf>
    <xf numFmtId="0" fontId="12" fillId="4" borderId="10" xfId="0" applyFont="1" applyFill="1" applyBorder="1" applyAlignment="1">
      <alignment horizontal="left" vertical="center" wrapText="1" indent="2"/>
    </xf>
    <xf numFmtId="0" fontId="6" fillId="3" borderId="0" xfId="0" applyFont="1" applyFill="1" applyBorder="1" applyAlignment="1">
      <alignment horizontal="center" vertical="center"/>
    </xf>
    <xf numFmtId="0" fontId="7" fillId="2" borderId="1" xfId="0" applyFont="1" applyFill="1" applyBorder="1" applyAlignment="1">
      <alignment horizontal="left" vertical="center" wrapText="1" indent="1"/>
    </xf>
  </cellXfs>
  <cellStyles count="2">
    <cellStyle name="Normal" xfId="0" builtinId="0"/>
    <cellStyle name="Normal 2" xfId="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4</xdr:col>
      <xdr:colOff>254001</xdr:colOff>
      <xdr:row>0</xdr:row>
      <xdr:rowOff>31751</xdr:rowOff>
    </xdr:from>
    <xdr:to>
      <xdr:col>8</xdr:col>
      <xdr:colOff>197828</xdr:colOff>
      <xdr:row>3</xdr:row>
      <xdr:rowOff>158751</xdr:rowOff>
    </xdr:to>
    <xdr:pic>
      <xdr:nvPicPr>
        <xdr:cNvPr id="3" name="Irudia 2" descr="hezkuntza_horizontal_colo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54251" y="31751"/>
          <a:ext cx="3079750" cy="698500"/>
        </a:xfrm>
        <a:prstGeom prst="rect">
          <a:avLst/>
        </a:prstGeom>
        <a:noFill/>
        <a:ln>
          <a:noFill/>
        </a:ln>
      </xdr:spPr>
    </xdr:pic>
    <xdr:clientData/>
  </xdr:twoCellAnchor>
  <xdr:twoCellAnchor editAs="oneCell">
    <xdr:from>
      <xdr:col>1</xdr:col>
      <xdr:colOff>65942</xdr:colOff>
      <xdr:row>0</xdr:row>
      <xdr:rowOff>35490</xdr:rowOff>
    </xdr:from>
    <xdr:to>
      <xdr:col>4</xdr:col>
      <xdr:colOff>41030</xdr:colOff>
      <xdr:row>2</xdr:row>
      <xdr:rowOff>181708</xdr:rowOff>
    </xdr:to>
    <xdr:pic>
      <xdr:nvPicPr>
        <xdr:cNvPr id="5" name="4 Imagen" descr="unnamed (3).jpg"/>
        <xdr:cNvPicPr>
          <a:picLocks noChangeAspect="1"/>
        </xdr:cNvPicPr>
      </xdr:nvPicPr>
      <xdr:blipFill>
        <a:blip xmlns:r="http://schemas.openxmlformats.org/officeDocument/2006/relationships" r:embed="rId2" cstate="print"/>
        <a:stretch>
          <a:fillRect/>
        </a:stretch>
      </xdr:blipFill>
      <xdr:spPr>
        <a:xfrm>
          <a:off x="446942" y="35490"/>
          <a:ext cx="2327030" cy="5272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150814</xdr:colOff>
      <xdr:row>0</xdr:row>
      <xdr:rowOff>39688</xdr:rowOff>
    </xdr:from>
    <xdr:to>
      <xdr:col>7</xdr:col>
      <xdr:colOff>779219</xdr:colOff>
      <xdr:row>1</xdr:row>
      <xdr:rowOff>249406</xdr:rowOff>
    </xdr:to>
    <xdr:pic>
      <xdr:nvPicPr>
        <xdr:cNvPr id="3" name="2 Imagen" descr="unnamed (3).jpg"/>
        <xdr:cNvPicPr>
          <a:picLocks noChangeAspect="1"/>
        </xdr:cNvPicPr>
      </xdr:nvPicPr>
      <xdr:blipFill>
        <a:blip xmlns:r="http://schemas.openxmlformats.org/officeDocument/2006/relationships" r:embed="rId1" cstate="print"/>
        <a:stretch>
          <a:fillRect/>
        </a:stretch>
      </xdr:blipFill>
      <xdr:spPr>
        <a:xfrm>
          <a:off x="3929064" y="39688"/>
          <a:ext cx="2327030" cy="52721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762000</xdr:colOff>
      <xdr:row>0</xdr:row>
      <xdr:rowOff>33618</xdr:rowOff>
    </xdr:from>
    <xdr:to>
      <xdr:col>3</xdr:col>
      <xdr:colOff>1854573</xdr:colOff>
      <xdr:row>3</xdr:row>
      <xdr:rowOff>160618</xdr:rowOff>
    </xdr:to>
    <xdr:pic>
      <xdr:nvPicPr>
        <xdr:cNvPr id="3" name="Irudia 2" descr="hezkuntza_horizontal_colo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63588" y="33618"/>
          <a:ext cx="3079750" cy="698500"/>
        </a:xfrm>
        <a:prstGeom prst="rect">
          <a:avLst/>
        </a:prstGeom>
        <a:noFill/>
        <a:ln>
          <a:noFill/>
        </a:ln>
      </xdr:spPr>
    </xdr:pic>
    <xdr:clientData/>
  </xdr:twoCellAnchor>
  <xdr:twoCellAnchor editAs="oneCell">
    <xdr:from>
      <xdr:col>1</xdr:col>
      <xdr:colOff>39686</xdr:colOff>
      <xdr:row>0</xdr:row>
      <xdr:rowOff>39688</xdr:rowOff>
    </xdr:from>
    <xdr:to>
      <xdr:col>2</xdr:col>
      <xdr:colOff>366466</xdr:colOff>
      <xdr:row>2</xdr:row>
      <xdr:rowOff>185906</xdr:rowOff>
    </xdr:to>
    <xdr:pic>
      <xdr:nvPicPr>
        <xdr:cNvPr id="4" name="3 Imagen" descr="unnamed (3).jpg"/>
        <xdr:cNvPicPr>
          <a:picLocks noChangeAspect="1"/>
        </xdr:cNvPicPr>
      </xdr:nvPicPr>
      <xdr:blipFill>
        <a:blip xmlns:r="http://schemas.openxmlformats.org/officeDocument/2006/relationships" r:embed="rId2" cstate="print"/>
        <a:stretch>
          <a:fillRect/>
        </a:stretch>
      </xdr:blipFill>
      <xdr:spPr>
        <a:xfrm>
          <a:off x="420686" y="39688"/>
          <a:ext cx="2327030" cy="52721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6:K66"/>
  <sheetViews>
    <sheetView tabSelected="1" zoomScale="110" zoomScaleNormal="110" zoomScaleSheetLayoutView="100" workbookViewId="0">
      <selection activeCell="E8" sqref="E8:J8"/>
    </sheetView>
  </sheetViews>
  <sheetFormatPr baseColWidth="10" defaultColWidth="9.140625" defaultRowHeight="15" x14ac:dyDescent="0.25"/>
  <cols>
    <col min="1" max="1" width="5.7109375" style="1" customWidth="1"/>
    <col min="2" max="10" width="11.7109375" style="1" customWidth="1"/>
    <col min="11" max="11" width="5.7109375" style="1" customWidth="1"/>
    <col min="12" max="16384" width="9.140625" style="3"/>
  </cols>
  <sheetData>
    <row r="6" spans="1:11" ht="18.75" x14ac:dyDescent="0.25">
      <c r="B6" s="72" t="s">
        <v>62</v>
      </c>
      <c r="C6" s="72"/>
      <c r="D6" s="72"/>
      <c r="E6" s="72"/>
      <c r="F6" s="72"/>
      <c r="G6" s="72"/>
      <c r="H6" s="72"/>
      <c r="I6" s="72"/>
      <c r="J6" s="72"/>
    </row>
    <row r="7" spans="1:11" ht="15.75" x14ac:dyDescent="0.25">
      <c r="B7" s="2"/>
    </row>
    <row r="8" spans="1:11" s="5" customFormat="1" ht="20.100000000000001" customHeight="1" x14ac:dyDescent="0.25">
      <c r="A8" s="4"/>
      <c r="B8" s="73" t="s">
        <v>11</v>
      </c>
      <c r="C8" s="73"/>
      <c r="D8" s="73"/>
      <c r="E8" s="74"/>
      <c r="F8" s="74"/>
      <c r="G8" s="74"/>
      <c r="H8" s="74"/>
      <c r="I8" s="74"/>
      <c r="J8" s="74"/>
      <c r="K8" s="4"/>
    </row>
    <row r="9" spans="1:11" s="5" customFormat="1" ht="20.100000000000001" customHeight="1" x14ac:dyDescent="0.25">
      <c r="A9" s="4"/>
      <c r="B9" s="76"/>
      <c r="C9" s="76"/>
      <c r="D9" s="76"/>
      <c r="E9" s="76"/>
      <c r="F9" s="76"/>
      <c r="G9" s="76"/>
      <c r="H9" s="76"/>
      <c r="I9" s="76"/>
      <c r="J9" s="76"/>
      <c r="K9" s="4"/>
    </row>
    <row r="10" spans="1:11" s="5" customFormat="1" ht="20.100000000000001" customHeight="1" x14ac:dyDescent="0.25">
      <c r="A10" s="4"/>
      <c r="B10" s="75" t="s">
        <v>18</v>
      </c>
      <c r="C10" s="75"/>
      <c r="D10" s="75"/>
      <c r="E10" s="75"/>
      <c r="F10" s="75"/>
      <c r="G10" s="75"/>
      <c r="H10" s="75"/>
      <c r="I10" s="75"/>
      <c r="J10" s="75"/>
      <c r="K10" s="4"/>
    </row>
    <row r="11" spans="1:11" s="5" customFormat="1" ht="20.100000000000001" customHeight="1" x14ac:dyDescent="0.25">
      <c r="A11" s="4"/>
      <c r="B11" s="73" t="s">
        <v>19</v>
      </c>
      <c r="C11" s="73"/>
      <c r="D11" s="73"/>
      <c r="E11" s="74"/>
      <c r="F11" s="74"/>
      <c r="G11" s="74"/>
      <c r="H11" s="74"/>
      <c r="I11" s="74"/>
      <c r="J11" s="74"/>
      <c r="K11" s="4"/>
    </row>
    <row r="12" spans="1:11" s="5" customFormat="1" ht="20.100000000000001" customHeight="1" x14ac:dyDescent="0.25">
      <c r="A12" s="4"/>
      <c r="B12" s="73" t="s">
        <v>0</v>
      </c>
      <c r="C12" s="73"/>
      <c r="D12" s="73"/>
      <c r="E12" s="74"/>
      <c r="F12" s="74"/>
      <c r="G12" s="74"/>
      <c r="H12" s="74"/>
      <c r="I12" s="74"/>
      <c r="J12" s="74"/>
      <c r="K12" s="4"/>
    </row>
    <row r="13" spans="1:11" s="5" customFormat="1" ht="20.100000000000001" customHeight="1" x14ac:dyDescent="0.25">
      <c r="A13" s="4"/>
      <c r="B13" s="73" t="s">
        <v>20</v>
      </c>
      <c r="C13" s="73"/>
      <c r="D13" s="73"/>
      <c r="E13" s="74"/>
      <c r="F13" s="74"/>
      <c r="G13" s="74"/>
      <c r="H13" s="74"/>
      <c r="I13" s="74"/>
      <c r="J13" s="74"/>
      <c r="K13" s="4"/>
    </row>
    <row r="14" spans="1:11" s="5" customFormat="1" ht="20.100000000000001" customHeight="1" x14ac:dyDescent="0.25">
      <c r="A14" s="4"/>
      <c r="B14" s="73" t="s">
        <v>21</v>
      </c>
      <c r="C14" s="73"/>
      <c r="D14" s="73"/>
      <c r="E14" s="74"/>
      <c r="F14" s="74"/>
      <c r="G14" s="74"/>
      <c r="H14" s="74"/>
      <c r="I14" s="74"/>
      <c r="J14" s="74"/>
      <c r="K14" s="4"/>
    </row>
    <row r="15" spans="1:11" s="5" customFormat="1" ht="20.100000000000001" customHeight="1" x14ac:dyDescent="0.25">
      <c r="A15" s="4"/>
      <c r="B15" s="73" t="s">
        <v>52</v>
      </c>
      <c r="C15" s="73"/>
      <c r="D15" s="73"/>
      <c r="E15" s="74"/>
      <c r="F15" s="74"/>
      <c r="G15" s="74"/>
      <c r="H15" s="74"/>
      <c r="I15" s="74"/>
      <c r="J15" s="74"/>
      <c r="K15" s="4"/>
    </row>
    <row r="16" spans="1:11" s="5" customFormat="1" ht="20.100000000000001" customHeight="1" x14ac:dyDescent="0.25">
      <c r="A16" s="4"/>
      <c r="B16" s="76"/>
      <c r="C16" s="76"/>
      <c r="D16" s="76"/>
      <c r="E16" s="76"/>
      <c r="F16" s="76"/>
      <c r="G16" s="76"/>
      <c r="H16" s="76"/>
      <c r="I16" s="76"/>
      <c r="J16" s="76"/>
      <c r="K16" s="4"/>
    </row>
    <row r="17" spans="1:11" s="5" customFormat="1" ht="20.100000000000001" customHeight="1" x14ac:dyDescent="0.25">
      <c r="A17" s="4"/>
      <c r="B17" s="75" t="s">
        <v>13</v>
      </c>
      <c r="C17" s="75"/>
      <c r="D17" s="75"/>
      <c r="E17" s="75"/>
      <c r="F17" s="75"/>
      <c r="G17" s="75"/>
      <c r="H17" s="75"/>
      <c r="I17" s="75"/>
      <c r="J17" s="75"/>
      <c r="K17" s="4"/>
    </row>
    <row r="18" spans="1:11" s="5" customFormat="1" ht="20.100000000000001" customHeight="1" x14ac:dyDescent="0.25">
      <c r="A18" s="4"/>
      <c r="B18" s="73" t="s">
        <v>22</v>
      </c>
      <c r="C18" s="73"/>
      <c r="D18" s="73"/>
      <c r="E18" s="74"/>
      <c r="F18" s="74"/>
      <c r="G18" s="74"/>
      <c r="H18" s="74"/>
      <c r="I18" s="74"/>
      <c r="J18" s="74"/>
      <c r="K18" s="4"/>
    </row>
    <row r="19" spans="1:11" s="5" customFormat="1" ht="20.100000000000001" customHeight="1" x14ac:dyDescent="0.25">
      <c r="A19" s="4"/>
      <c r="B19" s="73" t="s">
        <v>14</v>
      </c>
      <c r="C19" s="73"/>
      <c r="D19" s="73"/>
      <c r="E19" s="74"/>
      <c r="F19" s="74"/>
      <c r="G19" s="74"/>
      <c r="H19" s="74"/>
      <c r="I19" s="74"/>
      <c r="J19" s="74"/>
      <c r="K19" s="4"/>
    </row>
    <row r="20" spans="1:11" s="5" customFormat="1" ht="20.100000000000001" customHeight="1" x14ac:dyDescent="0.25">
      <c r="A20" s="4"/>
      <c r="B20" s="73" t="s">
        <v>15</v>
      </c>
      <c r="C20" s="73"/>
      <c r="D20" s="73"/>
      <c r="E20" s="74"/>
      <c r="F20" s="74"/>
      <c r="G20" s="74"/>
      <c r="H20" s="74"/>
      <c r="I20" s="74"/>
      <c r="J20" s="74"/>
      <c r="K20" s="4"/>
    </row>
    <row r="21" spans="1:11" ht="20.100000000000001" customHeight="1" x14ac:dyDescent="0.25"/>
    <row r="22" spans="1:11" s="5" customFormat="1" ht="20.100000000000001" customHeight="1" x14ac:dyDescent="0.25">
      <c r="A22" s="4"/>
      <c r="B22" s="79" t="s">
        <v>50</v>
      </c>
      <c r="C22" s="80"/>
      <c r="D22" s="80"/>
      <c r="E22" s="80"/>
      <c r="F22" s="80"/>
      <c r="G22" s="80"/>
      <c r="H22" s="80"/>
      <c r="I22" s="80"/>
      <c r="J22" s="81"/>
      <c r="K22" s="4"/>
    </row>
    <row r="23" spans="1:11" s="5" customFormat="1" ht="20.100000000000001" customHeight="1" x14ac:dyDescent="0.25">
      <c r="A23" s="4"/>
      <c r="B23" s="82" t="s">
        <v>26</v>
      </c>
      <c r="C23" s="83"/>
      <c r="D23" s="83"/>
      <c r="E23" s="83"/>
      <c r="F23" s="83"/>
      <c r="G23" s="83"/>
      <c r="H23" s="83"/>
      <c r="I23" s="83"/>
      <c r="J23" s="84"/>
      <c r="K23" s="4"/>
    </row>
    <row r="24" spans="1:11" ht="39.75" customHeight="1" x14ac:dyDescent="0.25">
      <c r="B24" s="77"/>
      <c r="C24" s="77"/>
      <c r="D24" s="13" t="s">
        <v>23</v>
      </c>
      <c r="E24" s="13" t="s">
        <v>24</v>
      </c>
      <c r="F24" s="73" t="s">
        <v>25</v>
      </c>
      <c r="G24" s="73"/>
      <c r="H24" s="73"/>
      <c r="I24" s="73"/>
      <c r="J24" s="73"/>
    </row>
    <row r="25" spans="1:11" ht="20.100000000000001" customHeight="1" x14ac:dyDescent="0.25">
      <c r="B25" s="73" t="s">
        <v>27</v>
      </c>
      <c r="C25" s="73"/>
      <c r="D25" s="10"/>
      <c r="E25" s="10"/>
      <c r="F25" s="78"/>
      <c r="G25" s="78"/>
      <c r="H25" s="78"/>
      <c r="I25" s="78"/>
      <c r="J25" s="78"/>
    </row>
    <row r="26" spans="1:11" ht="20.100000000000001" customHeight="1" x14ac:dyDescent="0.25">
      <c r="B26" s="73" t="s">
        <v>12</v>
      </c>
      <c r="C26" s="73"/>
      <c r="D26" s="69"/>
      <c r="E26" s="69"/>
      <c r="F26" s="78"/>
      <c r="G26" s="78"/>
      <c r="H26" s="78"/>
      <c r="I26" s="78"/>
      <c r="J26" s="78"/>
    </row>
    <row r="27" spans="1:11" ht="20.100000000000001" customHeight="1" x14ac:dyDescent="0.25"/>
    <row r="28" spans="1:11" s="5" customFormat="1" ht="20.100000000000001" customHeight="1" x14ac:dyDescent="0.25">
      <c r="A28" s="4"/>
      <c r="B28" s="85" t="s">
        <v>28</v>
      </c>
      <c r="C28" s="86"/>
      <c r="D28" s="86"/>
      <c r="E28" s="86"/>
      <c r="F28" s="86"/>
      <c r="G28" s="86"/>
      <c r="H28" s="86"/>
      <c r="I28" s="86"/>
      <c r="J28" s="87"/>
      <c r="K28" s="4"/>
    </row>
    <row r="29" spans="1:11" ht="39.75" customHeight="1" x14ac:dyDescent="0.25">
      <c r="B29" s="77"/>
      <c r="C29" s="77"/>
      <c r="D29" s="13" t="s">
        <v>23</v>
      </c>
      <c r="E29" s="13" t="s">
        <v>24</v>
      </c>
      <c r="F29" s="73" t="s">
        <v>25</v>
      </c>
      <c r="G29" s="73"/>
      <c r="H29" s="73"/>
      <c r="I29" s="73"/>
      <c r="J29" s="73"/>
    </row>
    <row r="30" spans="1:11" ht="20.100000000000001" customHeight="1" x14ac:dyDescent="0.25">
      <c r="B30" s="73" t="s">
        <v>29</v>
      </c>
      <c r="C30" s="73"/>
      <c r="D30" s="10"/>
      <c r="E30" s="10"/>
      <c r="F30" s="103"/>
      <c r="G30" s="104"/>
      <c r="H30" s="104"/>
      <c r="I30" s="104"/>
      <c r="J30" s="105"/>
    </row>
    <row r="31" spans="1:11" ht="20.100000000000001" customHeight="1" x14ac:dyDescent="0.25">
      <c r="B31" s="119" t="s">
        <v>64</v>
      </c>
      <c r="C31" s="73"/>
      <c r="D31" s="10"/>
      <c r="E31" s="10"/>
      <c r="F31" s="106"/>
      <c r="G31" s="107"/>
      <c r="H31" s="107"/>
      <c r="I31" s="107"/>
      <c r="J31" s="108"/>
    </row>
    <row r="32" spans="1:11" ht="20.100000000000001" customHeight="1" x14ac:dyDescent="0.25">
      <c r="B32" s="73" t="s">
        <v>30</v>
      </c>
      <c r="C32" s="73"/>
      <c r="D32" s="10"/>
      <c r="E32" s="10"/>
      <c r="F32" s="109"/>
      <c r="G32" s="110"/>
      <c r="H32" s="110"/>
      <c r="I32" s="110"/>
      <c r="J32" s="111"/>
    </row>
    <row r="33" spans="1:11" s="61" customFormat="1" ht="14.1" customHeight="1" x14ac:dyDescent="0.25">
      <c r="A33" s="60"/>
      <c r="B33" s="70" t="str">
        <f>IF(D25&lt;&gt;SUM(D30:D32),"En este apartado el número de movilidades del alumnado debe coincidir con el total del apartado anterior.","")</f>
        <v/>
      </c>
      <c r="C33" s="70"/>
      <c r="D33" s="70"/>
      <c r="E33" s="70"/>
      <c r="F33" s="70"/>
      <c r="G33" s="70"/>
      <c r="H33" s="70"/>
      <c r="I33" s="70"/>
      <c r="J33" s="70"/>
      <c r="K33" s="60"/>
    </row>
    <row r="34" spans="1:11" s="61" customFormat="1" ht="14.1" customHeight="1" x14ac:dyDescent="0.25">
      <c r="A34" s="60"/>
      <c r="B34" s="71" t="str">
        <f>IF(E25&lt;&gt;SUM(E30:E32),"En este apartado el número de movilidades del profesorado debe coincidir con el total del apartado anterior.","")</f>
        <v/>
      </c>
      <c r="C34" s="71"/>
      <c r="D34" s="71"/>
      <c r="E34" s="71"/>
      <c r="F34" s="71"/>
      <c r="G34" s="71"/>
      <c r="H34" s="71"/>
      <c r="I34" s="71"/>
      <c r="J34" s="71"/>
      <c r="K34" s="60"/>
    </row>
    <row r="35" spans="1:11" s="5" customFormat="1" ht="20.100000000000001" customHeight="1" x14ac:dyDescent="0.25">
      <c r="A35" s="4"/>
      <c r="B35" s="112" t="s">
        <v>31</v>
      </c>
      <c r="C35" s="113"/>
      <c r="D35" s="113"/>
      <c r="E35" s="113"/>
      <c r="F35" s="113"/>
      <c r="G35" s="113"/>
      <c r="H35" s="113"/>
      <c r="I35" s="113"/>
      <c r="J35" s="114"/>
      <c r="K35" s="4"/>
    </row>
    <row r="36" spans="1:11" s="5" customFormat="1" ht="20.100000000000001" customHeight="1" x14ac:dyDescent="0.25">
      <c r="A36" s="4"/>
      <c r="B36" s="115" t="s">
        <v>65</v>
      </c>
      <c r="C36" s="116"/>
      <c r="D36" s="116"/>
      <c r="E36" s="116"/>
      <c r="F36" s="116"/>
      <c r="G36" s="116"/>
      <c r="H36" s="116"/>
      <c r="I36" s="116"/>
      <c r="J36" s="117"/>
      <c r="K36" s="4"/>
    </row>
    <row r="37" spans="1:11" ht="30" customHeight="1" x14ac:dyDescent="0.25">
      <c r="B37" s="118" t="s">
        <v>32</v>
      </c>
      <c r="C37" s="118"/>
      <c r="D37" s="13" t="s">
        <v>59</v>
      </c>
      <c r="E37" s="13" t="s">
        <v>53</v>
      </c>
      <c r="F37" s="3"/>
      <c r="G37" s="85" t="s">
        <v>33</v>
      </c>
      <c r="H37" s="87"/>
      <c r="I37" s="13" t="s">
        <v>59</v>
      </c>
      <c r="J37" s="13" t="s">
        <v>56</v>
      </c>
    </row>
    <row r="38" spans="1:11" ht="20.100000000000001" customHeight="1" x14ac:dyDescent="0.25">
      <c r="B38" s="73" t="s">
        <v>34</v>
      </c>
      <c r="C38" s="73"/>
      <c r="D38" s="11"/>
      <c r="E38" s="64"/>
      <c r="F38" s="102"/>
      <c r="G38" s="91" t="s">
        <v>34</v>
      </c>
      <c r="H38" s="92"/>
      <c r="I38" s="11"/>
      <c r="J38" s="11"/>
    </row>
    <row r="39" spans="1:11" ht="20.100000000000001" customHeight="1" x14ac:dyDescent="0.25">
      <c r="B39" s="73" t="s">
        <v>35</v>
      </c>
      <c r="C39" s="73"/>
      <c r="D39" s="11"/>
      <c r="E39" s="64"/>
      <c r="F39" s="102"/>
      <c r="G39" s="91" t="s">
        <v>35</v>
      </c>
      <c r="H39" s="92"/>
      <c r="I39" s="11"/>
      <c r="J39" s="11"/>
    </row>
    <row r="40" spans="1:11" ht="20.100000000000001" customHeight="1" x14ac:dyDescent="0.25">
      <c r="B40" s="73" t="s">
        <v>36</v>
      </c>
      <c r="C40" s="73"/>
      <c r="D40" s="11"/>
      <c r="E40" s="64"/>
      <c r="F40" s="102"/>
      <c r="G40" s="91" t="s">
        <v>36</v>
      </c>
      <c r="H40" s="92"/>
      <c r="I40" s="11"/>
      <c r="J40" s="11"/>
    </row>
    <row r="41" spans="1:11" s="59" customFormat="1" ht="51.95" customHeight="1" x14ac:dyDescent="0.25">
      <c r="A41" s="58"/>
      <c r="B41" s="93" t="s">
        <v>57</v>
      </c>
      <c r="C41" s="94"/>
      <c r="D41" s="94"/>
      <c r="E41" s="94"/>
      <c r="F41" s="94"/>
      <c r="G41" s="94"/>
      <c r="H41" s="94"/>
      <c r="I41" s="94"/>
      <c r="J41" s="95"/>
      <c r="K41" s="58"/>
    </row>
    <row r="42" spans="1:11" s="5" customFormat="1" ht="20.100000000000001" customHeight="1" x14ac:dyDescent="0.25">
      <c r="A42" s="4"/>
      <c r="B42" s="96" t="s">
        <v>48</v>
      </c>
      <c r="C42" s="97"/>
      <c r="D42" s="97"/>
      <c r="E42" s="97"/>
      <c r="F42" s="97"/>
      <c r="G42" s="97"/>
      <c r="H42" s="97"/>
      <c r="I42" s="97"/>
      <c r="J42" s="98"/>
      <c r="K42" s="4"/>
    </row>
    <row r="43" spans="1:11" ht="60" customHeight="1" x14ac:dyDescent="0.25">
      <c r="B43" s="122"/>
      <c r="C43" s="122"/>
      <c r="D43" s="122"/>
      <c r="E43" s="122"/>
      <c r="F43" s="122"/>
      <c r="G43" s="122"/>
      <c r="H43" s="122"/>
      <c r="I43" s="122"/>
      <c r="J43" s="122"/>
    </row>
    <row r="44" spans="1:11" s="61" customFormat="1" ht="14.1" customHeight="1" x14ac:dyDescent="0.25">
      <c r="A44" s="60"/>
      <c r="B44" s="70" t="str">
        <f>IF(D31&lt;&gt;SUM(D38:D40),"En este apartado el número de movilidades del alumnado debe coincidir con el total a realizar en el curso 2023-2024.","")</f>
        <v/>
      </c>
      <c r="C44" s="70"/>
      <c r="D44" s="70"/>
      <c r="E44" s="70"/>
      <c r="F44" s="70"/>
      <c r="G44" s="70"/>
      <c r="H44" s="70"/>
      <c r="I44" s="70"/>
      <c r="J44" s="70"/>
      <c r="K44" s="60"/>
    </row>
    <row r="45" spans="1:11" s="61" customFormat="1" ht="14.1" customHeight="1" x14ac:dyDescent="0.25">
      <c r="A45" s="60"/>
      <c r="B45" s="71" t="str">
        <f>IF(E31&lt;&gt;SUM(I38:I40),"En este apartado el número de movilidades del profesorado debe coincidir con el total a realizar en el curso 2023-2024.","")</f>
        <v/>
      </c>
      <c r="C45" s="71"/>
      <c r="D45" s="71"/>
      <c r="E45" s="71"/>
      <c r="F45" s="71"/>
      <c r="G45" s="71"/>
      <c r="H45" s="71"/>
      <c r="I45" s="71"/>
      <c r="J45" s="71"/>
      <c r="K45" s="60"/>
    </row>
    <row r="46" spans="1:11" ht="20.100000000000001" customHeight="1" x14ac:dyDescent="0.25">
      <c r="B46" s="99" t="s">
        <v>10</v>
      </c>
      <c r="C46" s="100"/>
      <c r="D46" s="100"/>
      <c r="E46" s="100"/>
      <c r="F46" s="100"/>
      <c r="G46" s="100"/>
      <c r="H46" s="100"/>
      <c r="I46" s="100"/>
      <c r="J46" s="101"/>
    </row>
    <row r="47" spans="1:11" s="7" customFormat="1" ht="80.099999999999994" customHeight="1" x14ac:dyDescent="0.25">
      <c r="A47" s="6"/>
      <c r="B47" s="88" t="s">
        <v>66</v>
      </c>
      <c r="C47" s="89"/>
      <c r="D47" s="89"/>
      <c r="E47" s="89"/>
      <c r="F47" s="89"/>
      <c r="G47" s="89"/>
      <c r="H47" s="89"/>
      <c r="I47" s="89"/>
      <c r="J47" s="90"/>
      <c r="K47" s="6"/>
    </row>
    <row r="48" spans="1:11" s="7" customFormat="1" ht="129.94999999999999" customHeight="1" x14ac:dyDescent="0.25">
      <c r="A48" s="6"/>
      <c r="B48" s="88" t="s">
        <v>67</v>
      </c>
      <c r="C48" s="89"/>
      <c r="D48" s="89"/>
      <c r="E48" s="89"/>
      <c r="F48" s="89"/>
      <c r="G48" s="89"/>
      <c r="H48" s="89"/>
      <c r="I48" s="89"/>
      <c r="J48" s="90"/>
      <c r="K48" s="6"/>
    </row>
    <row r="49" spans="1:11" s="7" customFormat="1" ht="114.95" customHeight="1" x14ac:dyDescent="0.25">
      <c r="A49" s="6"/>
      <c r="B49" s="132" t="s">
        <v>68</v>
      </c>
      <c r="C49" s="133"/>
      <c r="D49" s="133"/>
      <c r="E49" s="133"/>
      <c r="F49" s="133"/>
      <c r="G49" s="133"/>
      <c r="H49" s="133"/>
      <c r="I49" s="133"/>
      <c r="J49" s="134"/>
      <c r="K49" s="6"/>
    </row>
    <row r="50" spans="1:11" ht="20.100000000000001" customHeight="1" x14ac:dyDescent="0.25">
      <c r="B50" s="8"/>
    </row>
    <row r="51" spans="1:11" ht="20.100000000000001" customHeight="1" x14ac:dyDescent="0.25">
      <c r="B51" s="99" t="s">
        <v>37</v>
      </c>
      <c r="C51" s="100"/>
      <c r="D51" s="100"/>
      <c r="E51" s="100"/>
      <c r="F51" s="100"/>
      <c r="G51" s="100"/>
      <c r="H51" s="100"/>
      <c r="I51" s="100"/>
      <c r="J51" s="101"/>
    </row>
    <row r="52" spans="1:11" ht="30" customHeight="1" x14ac:dyDescent="0.25">
      <c r="B52" s="132" t="s">
        <v>38</v>
      </c>
      <c r="C52" s="135"/>
      <c r="D52" s="135"/>
      <c r="E52" s="135"/>
      <c r="F52" s="135"/>
      <c r="G52" s="135"/>
      <c r="H52" s="135"/>
      <c r="I52" s="135"/>
      <c r="J52" s="136"/>
    </row>
    <row r="53" spans="1:11" ht="20.100000000000001" customHeight="1" x14ac:dyDescent="0.25">
      <c r="B53" s="9"/>
    </row>
    <row r="54" spans="1:11" s="5" customFormat="1" ht="20.100000000000001" customHeight="1" x14ac:dyDescent="0.25">
      <c r="A54" s="4"/>
      <c r="B54" s="85" t="s">
        <v>39</v>
      </c>
      <c r="C54" s="86"/>
      <c r="D54" s="86"/>
      <c r="E54" s="86"/>
      <c r="F54" s="86"/>
      <c r="G54" s="86"/>
      <c r="H54" s="86"/>
      <c r="I54" s="86"/>
      <c r="J54" s="87"/>
      <c r="K54" s="4"/>
    </row>
    <row r="55" spans="1:11" s="5" customFormat="1" ht="20.100000000000001" customHeight="1" x14ac:dyDescent="0.25">
      <c r="A55" s="4"/>
      <c r="B55" s="123" t="s">
        <v>40</v>
      </c>
      <c r="C55" s="124"/>
      <c r="D55" s="124"/>
      <c r="E55" s="124"/>
      <c r="F55" s="124"/>
      <c r="G55" s="124"/>
      <c r="H55" s="124"/>
      <c r="I55" s="124"/>
      <c r="J55" s="125"/>
      <c r="K55" s="4"/>
    </row>
    <row r="56" spans="1:11" s="5" customFormat="1" ht="15.95" customHeight="1" x14ac:dyDescent="0.25">
      <c r="A56" s="4"/>
      <c r="B56" s="126" t="s">
        <v>41</v>
      </c>
      <c r="C56" s="127"/>
      <c r="D56" s="127"/>
      <c r="E56" s="127"/>
      <c r="F56" s="127"/>
      <c r="G56" s="127"/>
      <c r="H56" s="127"/>
      <c r="I56" s="127"/>
      <c r="J56" s="128"/>
      <c r="K56" s="4"/>
    </row>
    <row r="57" spans="1:11" s="5" customFormat="1" ht="15.95" customHeight="1" x14ac:dyDescent="0.25">
      <c r="A57" s="4"/>
      <c r="B57" s="126" t="s">
        <v>42</v>
      </c>
      <c r="C57" s="127"/>
      <c r="D57" s="127"/>
      <c r="E57" s="127"/>
      <c r="F57" s="127"/>
      <c r="G57" s="127"/>
      <c r="H57" s="127"/>
      <c r="I57" s="127"/>
      <c r="J57" s="128"/>
      <c r="K57" s="4"/>
    </row>
    <row r="58" spans="1:11" s="5" customFormat="1" ht="15.95" customHeight="1" x14ac:dyDescent="0.25">
      <c r="A58" s="4"/>
      <c r="B58" s="129" t="s">
        <v>43</v>
      </c>
      <c r="C58" s="130"/>
      <c r="D58" s="130"/>
      <c r="E58" s="130"/>
      <c r="F58" s="130"/>
      <c r="G58" s="130"/>
      <c r="H58" s="130"/>
      <c r="I58" s="130"/>
      <c r="J58" s="131"/>
      <c r="K58" s="4"/>
    </row>
    <row r="59" spans="1:11" ht="30" customHeight="1" x14ac:dyDescent="0.25">
      <c r="B59" s="121" t="s">
        <v>22</v>
      </c>
      <c r="C59" s="121"/>
      <c r="D59" s="13" t="s">
        <v>44</v>
      </c>
      <c r="E59" s="121" t="s">
        <v>45</v>
      </c>
      <c r="F59" s="121"/>
      <c r="G59" s="13" t="s">
        <v>61</v>
      </c>
      <c r="H59" s="13" t="s">
        <v>51</v>
      </c>
      <c r="I59" s="13" t="s">
        <v>46</v>
      </c>
      <c r="J59" s="13" t="s">
        <v>47</v>
      </c>
    </row>
    <row r="60" spans="1:11" s="15" customFormat="1" ht="30" customHeight="1" x14ac:dyDescent="0.2">
      <c r="A60" s="14"/>
      <c r="B60" s="120"/>
      <c r="C60" s="120"/>
      <c r="D60" s="50"/>
      <c r="E60" s="120"/>
      <c r="F60" s="120"/>
      <c r="G60" s="51"/>
      <c r="H60" s="51"/>
      <c r="I60" s="50"/>
      <c r="J60" s="50"/>
      <c r="K60" s="14"/>
    </row>
    <row r="61" spans="1:11" s="15" customFormat="1" ht="30" customHeight="1" x14ac:dyDescent="0.2">
      <c r="A61" s="14"/>
      <c r="B61" s="120"/>
      <c r="C61" s="120"/>
      <c r="D61" s="50"/>
      <c r="E61" s="120"/>
      <c r="F61" s="120"/>
      <c r="G61" s="51"/>
      <c r="H61" s="51"/>
      <c r="I61" s="50"/>
      <c r="J61" s="50"/>
      <c r="K61" s="14"/>
    </row>
    <row r="62" spans="1:11" s="15" customFormat="1" ht="30" customHeight="1" x14ac:dyDescent="0.2">
      <c r="A62" s="14"/>
      <c r="B62" s="120"/>
      <c r="C62" s="120"/>
      <c r="D62" s="50"/>
      <c r="E62" s="120"/>
      <c r="F62" s="120"/>
      <c r="G62" s="51"/>
      <c r="H62" s="51"/>
      <c r="I62" s="50"/>
      <c r="J62" s="50"/>
      <c r="K62" s="14"/>
    </row>
    <row r="63" spans="1:11" s="15" customFormat="1" ht="30" customHeight="1" x14ac:dyDescent="0.2">
      <c r="A63" s="14"/>
      <c r="B63" s="120"/>
      <c r="C63" s="120"/>
      <c r="D63" s="50"/>
      <c r="E63" s="120"/>
      <c r="F63" s="120"/>
      <c r="G63" s="51"/>
      <c r="H63" s="51"/>
      <c r="I63" s="50"/>
      <c r="J63" s="50"/>
      <c r="K63" s="14"/>
    </row>
    <row r="64" spans="1:11" ht="24" customHeight="1" x14ac:dyDescent="0.25">
      <c r="B64" s="12"/>
      <c r="C64" s="12"/>
      <c r="D64" s="49"/>
      <c r="E64" s="49"/>
      <c r="F64" s="49"/>
      <c r="G64" s="49"/>
      <c r="H64" s="49"/>
      <c r="I64" s="49"/>
      <c r="J64" s="49"/>
    </row>
    <row r="65" spans="2:10" ht="24" customHeight="1" x14ac:dyDescent="0.25">
      <c r="B65" s="12"/>
      <c r="C65" s="12"/>
      <c r="D65" s="49"/>
      <c r="E65" s="49"/>
      <c r="F65" s="49"/>
      <c r="G65" s="49"/>
      <c r="H65" s="49"/>
      <c r="I65" s="49"/>
      <c r="J65" s="49"/>
    </row>
    <row r="66" spans="2:10" x14ac:dyDescent="0.25">
      <c r="B66" s="9"/>
    </row>
  </sheetData>
  <sheetProtection algorithmName="SHA-512" hashValue="BYWj+onX1GOTcpTuQb6ApJ3KszsgJIaCnOD1BnpfGJK4QxZlApFOeZcoRR1/w5NH9dfJYETaTTlKhGC0dbD+WQ==" saltValue="xcW5GC2aGrKiWU0SoRzeQQ==" spinCount="100000" sheet="1" objects="1" scenarios="1" selectLockedCells="1"/>
  <mergeCells count="76">
    <mergeCell ref="E59:F59"/>
    <mergeCell ref="B43:J43"/>
    <mergeCell ref="B55:J55"/>
    <mergeCell ref="B56:J56"/>
    <mergeCell ref="B57:J57"/>
    <mergeCell ref="B58:J58"/>
    <mergeCell ref="B59:C59"/>
    <mergeCell ref="B54:J54"/>
    <mergeCell ref="B49:J49"/>
    <mergeCell ref="B51:J51"/>
    <mergeCell ref="B52:J52"/>
    <mergeCell ref="E62:F62"/>
    <mergeCell ref="E63:F63"/>
    <mergeCell ref="B62:C62"/>
    <mergeCell ref="B63:C63"/>
    <mergeCell ref="B60:C60"/>
    <mergeCell ref="E60:F60"/>
    <mergeCell ref="B61:C61"/>
    <mergeCell ref="E61:F61"/>
    <mergeCell ref="F30:J32"/>
    <mergeCell ref="B35:J35"/>
    <mergeCell ref="B36:J36"/>
    <mergeCell ref="B37:C37"/>
    <mergeCell ref="E13:J13"/>
    <mergeCell ref="E14:J14"/>
    <mergeCell ref="E15:J15"/>
    <mergeCell ref="B30:C30"/>
    <mergeCell ref="B31:C31"/>
    <mergeCell ref="B32:C32"/>
    <mergeCell ref="G37:H37"/>
    <mergeCell ref="B20:D20"/>
    <mergeCell ref="B26:C26"/>
    <mergeCell ref="B25:C25"/>
    <mergeCell ref="B24:C24"/>
    <mergeCell ref="F24:J24"/>
    <mergeCell ref="B38:C38"/>
    <mergeCell ref="B39:C39"/>
    <mergeCell ref="B40:C40"/>
    <mergeCell ref="B47:J47"/>
    <mergeCell ref="B48:J48"/>
    <mergeCell ref="G38:H38"/>
    <mergeCell ref="G39:H39"/>
    <mergeCell ref="G40:H40"/>
    <mergeCell ref="B41:J41"/>
    <mergeCell ref="B42:J42"/>
    <mergeCell ref="B46:J46"/>
    <mergeCell ref="F38:F40"/>
    <mergeCell ref="F25:J26"/>
    <mergeCell ref="E20:J20"/>
    <mergeCell ref="B22:J22"/>
    <mergeCell ref="B23:J23"/>
    <mergeCell ref="B28:J28"/>
    <mergeCell ref="B19:D19"/>
    <mergeCell ref="B13:D13"/>
    <mergeCell ref="B14:D14"/>
    <mergeCell ref="B15:D15"/>
    <mergeCell ref="B16:J16"/>
    <mergeCell ref="B17:J17"/>
    <mergeCell ref="E18:J18"/>
    <mergeCell ref="E19:J19"/>
    <mergeCell ref="B33:J33"/>
    <mergeCell ref="B34:J34"/>
    <mergeCell ref="B44:J44"/>
    <mergeCell ref="B45:J45"/>
    <mergeCell ref="B6:J6"/>
    <mergeCell ref="B8:D8"/>
    <mergeCell ref="B11:D11"/>
    <mergeCell ref="B12:D12"/>
    <mergeCell ref="E8:J8"/>
    <mergeCell ref="E11:J11"/>
    <mergeCell ref="E12:J12"/>
    <mergeCell ref="B10:J10"/>
    <mergeCell ref="B9:J9"/>
    <mergeCell ref="B29:C29"/>
    <mergeCell ref="F29:J29"/>
    <mergeCell ref="B18:D18"/>
  </mergeCells>
  <dataValidations count="1">
    <dataValidation type="date" operator="greaterThan" allowBlank="1" showInputMessage="1" showErrorMessage="1" errorTitle="Fecha válida" error="Escriba una fecha válida" sqref="G60:H63">
      <formula1>1</formula1>
    </dataValidation>
  </dataValidations>
  <pageMargins left="0.70866141732283472" right="0.70866141732283472" top="0.74803149606299213" bottom="0.74803149606299213" header="0.31496062992125984" footer="0.31496062992125984"/>
  <pageSetup paperSize="9" scale="74" fitToHeight="6" orientation="portrait" r:id="rId1"/>
  <rowBreaks count="1" manualBreakCount="1">
    <brk id="44" max="10"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3"/>
  <sheetViews>
    <sheetView showZeros="0" zoomScale="120" zoomScaleNormal="120" zoomScaleSheetLayoutView="85" workbookViewId="0">
      <selection activeCell="B4" sqref="B4:H4"/>
    </sheetView>
  </sheetViews>
  <sheetFormatPr baseColWidth="10" defaultColWidth="11.42578125" defaultRowHeight="15" x14ac:dyDescent="0.25"/>
  <cols>
    <col min="1" max="1" width="5.7109375" style="16" customWidth="1"/>
    <col min="2" max="8" width="12.7109375" style="16" customWidth="1"/>
    <col min="9" max="9" width="5.7109375" style="16" customWidth="1"/>
    <col min="10" max="16384" width="11.42578125" style="17"/>
  </cols>
  <sheetData>
    <row r="1" spans="1:9" s="24" customFormat="1" ht="24.95" customHeight="1" x14ac:dyDescent="0.25">
      <c r="A1" s="23"/>
      <c r="B1" s="158" t="s">
        <v>16</v>
      </c>
      <c r="C1" s="158"/>
      <c r="D1" s="158"/>
      <c r="E1" s="158"/>
      <c r="F1" s="158"/>
      <c r="G1" s="25"/>
      <c r="H1" s="25"/>
      <c r="I1" s="23"/>
    </row>
    <row r="2" spans="1:9" s="24" customFormat="1" ht="24.95" customHeight="1" x14ac:dyDescent="0.25">
      <c r="A2" s="23"/>
      <c r="B2" s="158" t="s">
        <v>17</v>
      </c>
      <c r="C2" s="158"/>
      <c r="D2" s="158"/>
      <c r="E2" s="158"/>
      <c r="F2" s="158"/>
      <c r="G2" s="25"/>
      <c r="H2" s="25"/>
      <c r="I2" s="23"/>
    </row>
    <row r="3" spans="1:9" ht="20.100000000000001" customHeight="1" x14ac:dyDescent="0.25"/>
    <row r="4" spans="1:9" ht="20.100000000000001" customHeight="1" x14ac:dyDescent="0.25">
      <c r="B4" s="159" t="s">
        <v>18</v>
      </c>
      <c r="C4" s="159"/>
      <c r="D4" s="159"/>
      <c r="E4" s="159"/>
      <c r="F4" s="159"/>
      <c r="G4" s="159"/>
      <c r="H4" s="159"/>
    </row>
    <row r="5" spans="1:9" ht="20.100000000000001" customHeight="1" x14ac:dyDescent="0.25">
      <c r="B5" s="157" t="s">
        <v>19</v>
      </c>
      <c r="C5" s="157"/>
      <c r="D5" s="157"/>
      <c r="E5" s="155">
        <f>'Anexo II'!E11</f>
        <v>0</v>
      </c>
      <c r="F5" s="156"/>
      <c r="G5" s="156"/>
      <c r="H5" s="156"/>
    </row>
    <row r="6" spans="1:9" ht="20.100000000000001" customHeight="1" x14ac:dyDescent="0.25">
      <c r="B6" s="157" t="s">
        <v>0</v>
      </c>
      <c r="C6" s="157"/>
      <c r="D6" s="157"/>
      <c r="E6" s="155">
        <f>'Anexo II'!E12</f>
        <v>0</v>
      </c>
      <c r="F6" s="156"/>
      <c r="G6" s="156"/>
      <c r="H6" s="156"/>
    </row>
    <row r="7" spans="1:9" ht="20.100000000000001" customHeight="1" x14ac:dyDescent="0.25">
      <c r="B7" s="157" t="s">
        <v>11</v>
      </c>
      <c r="C7" s="157"/>
      <c r="D7" s="157"/>
      <c r="E7" s="155">
        <f>'Anexo II'!E8</f>
        <v>0</v>
      </c>
      <c r="F7" s="156"/>
      <c r="G7" s="156"/>
      <c r="H7" s="156"/>
    </row>
    <row r="8" spans="1:9" ht="20.100000000000001" customHeight="1" x14ac:dyDescent="0.25">
      <c r="B8" s="157" t="s">
        <v>12</v>
      </c>
      <c r="C8" s="157"/>
      <c r="D8" s="157"/>
      <c r="E8" s="160">
        <f>'Anexo II'!D26</f>
        <v>0</v>
      </c>
      <c r="F8" s="161"/>
      <c r="G8" s="160">
        <f>'Anexo II'!E26</f>
        <v>0</v>
      </c>
      <c r="H8" s="161"/>
    </row>
    <row r="9" spans="1:9" ht="20.100000000000001" customHeight="1" x14ac:dyDescent="0.25">
      <c r="B9" s="157" t="s">
        <v>13</v>
      </c>
      <c r="C9" s="157"/>
      <c r="D9" s="157"/>
      <c r="E9" s="155">
        <f>'Anexo II'!E18</f>
        <v>0</v>
      </c>
      <c r="F9" s="156"/>
      <c r="G9" s="156"/>
      <c r="H9" s="156"/>
    </row>
    <row r="10" spans="1:9" ht="20.100000000000001" customHeight="1" x14ac:dyDescent="0.25">
      <c r="B10" s="157" t="s">
        <v>14</v>
      </c>
      <c r="C10" s="157"/>
      <c r="D10" s="157"/>
      <c r="E10" s="155">
        <f>'Anexo II'!E19</f>
        <v>0</v>
      </c>
      <c r="F10" s="156"/>
      <c r="G10" s="156"/>
      <c r="H10" s="156"/>
    </row>
    <row r="11" spans="1:9" ht="20.100000000000001" customHeight="1" x14ac:dyDescent="0.25">
      <c r="B11" s="157" t="s">
        <v>15</v>
      </c>
      <c r="C11" s="157"/>
      <c r="D11" s="157"/>
      <c r="E11" s="155">
        <f>'Anexo II'!E20</f>
        <v>0</v>
      </c>
      <c r="F11" s="156"/>
      <c r="G11" s="156"/>
      <c r="H11" s="156"/>
    </row>
    <row r="12" spans="1:9" x14ac:dyDescent="0.25">
      <c r="B12" s="19"/>
      <c r="C12" s="19"/>
      <c r="D12" s="19"/>
      <c r="E12" s="19"/>
      <c r="F12" s="19"/>
      <c r="G12" s="19"/>
      <c r="H12" s="19"/>
    </row>
    <row r="13" spans="1:9" ht="20.100000000000001" customHeight="1" x14ac:dyDescent="0.25">
      <c r="B13" s="152" t="s">
        <v>32</v>
      </c>
      <c r="C13" s="153"/>
      <c r="D13" s="153"/>
      <c r="E13" s="153"/>
      <c r="F13" s="154"/>
    </row>
    <row r="14" spans="1:9" ht="45" customHeight="1" x14ac:dyDescent="0.25">
      <c r="B14" s="150" t="s">
        <v>1</v>
      </c>
      <c r="C14" s="151"/>
      <c r="D14" s="33" t="s">
        <v>60</v>
      </c>
      <c r="E14" s="33" t="s">
        <v>3</v>
      </c>
      <c r="F14" s="34" t="s">
        <v>58</v>
      </c>
      <c r="I14" s="27"/>
    </row>
    <row r="15" spans="1:9" ht="20.100000000000001" customHeight="1" x14ac:dyDescent="0.25">
      <c r="B15" s="146" t="s">
        <v>7</v>
      </c>
      <c r="C15" s="147"/>
      <c r="D15" s="29">
        <f>'Anexo II'!D38</f>
        <v>0</v>
      </c>
      <c r="E15" s="65">
        <f>'Anexo II'!E38</f>
        <v>0</v>
      </c>
      <c r="F15" s="35">
        <f>+E15*'Anexo IV'!C10++D15*'Anexo IV'!D11</f>
        <v>0</v>
      </c>
      <c r="I15" s="28"/>
    </row>
    <row r="16" spans="1:9" ht="20.100000000000001" customHeight="1" x14ac:dyDescent="0.25">
      <c r="B16" s="146" t="s">
        <v>8</v>
      </c>
      <c r="C16" s="147"/>
      <c r="D16" s="29">
        <f>'Anexo II'!D39</f>
        <v>0</v>
      </c>
      <c r="E16" s="65">
        <f>'Anexo II'!E39</f>
        <v>0</v>
      </c>
      <c r="F16" s="35">
        <f>+E16*'Anexo IV'!C11++D16*'Anexo IV'!D11</f>
        <v>0</v>
      </c>
      <c r="I16" s="28"/>
    </row>
    <row r="17" spans="1:10" ht="20.100000000000001" customHeight="1" x14ac:dyDescent="0.25">
      <c r="B17" s="146" t="s">
        <v>9</v>
      </c>
      <c r="C17" s="147"/>
      <c r="D17" s="29">
        <f>'Anexo II'!D40</f>
        <v>0</v>
      </c>
      <c r="E17" s="65">
        <f>'Anexo II'!E40</f>
        <v>0</v>
      </c>
      <c r="F17" s="35">
        <f>+E17*'Anexo IV'!C12++D17*'Anexo IV'!D11</f>
        <v>0</v>
      </c>
      <c r="I17" s="28"/>
    </row>
    <row r="18" spans="1:10" ht="20.100000000000001" customHeight="1" x14ac:dyDescent="0.25">
      <c r="B18" s="148"/>
      <c r="C18" s="149"/>
      <c r="D18" s="31">
        <f>SUM(D15:D17)</f>
        <v>0</v>
      </c>
      <c r="E18" s="66">
        <f>SUM(E15:E17)</f>
        <v>0</v>
      </c>
      <c r="F18" s="36">
        <f>+F15+F16+F17</f>
        <v>0</v>
      </c>
      <c r="I18" s="28"/>
    </row>
    <row r="19" spans="1:10" ht="20.100000000000001" customHeight="1" x14ac:dyDescent="0.25">
      <c r="D19" s="20"/>
      <c r="E19" s="20"/>
    </row>
    <row r="20" spans="1:10" ht="20.100000000000001" customHeight="1" x14ac:dyDescent="0.25">
      <c r="B20" s="152" t="s">
        <v>33</v>
      </c>
      <c r="C20" s="153"/>
      <c r="D20" s="153"/>
      <c r="E20" s="153"/>
      <c r="F20" s="154"/>
    </row>
    <row r="21" spans="1:10" ht="45" customHeight="1" x14ac:dyDescent="0.25">
      <c r="B21" s="150" t="s">
        <v>1</v>
      </c>
      <c r="C21" s="151"/>
      <c r="D21" s="62" t="s">
        <v>60</v>
      </c>
      <c r="E21" s="62" t="s">
        <v>5</v>
      </c>
      <c r="F21" s="63" t="s">
        <v>58</v>
      </c>
      <c r="I21" s="27"/>
    </row>
    <row r="22" spans="1:10" ht="20.100000000000001" customHeight="1" x14ac:dyDescent="0.25">
      <c r="B22" s="146" t="s">
        <v>7</v>
      </c>
      <c r="C22" s="147"/>
      <c r="D22" s="29">
        <f>+'Anexo II'!I38</f>
        <v>0</v>
      </c>
      <c r="E22" s="30">
        <f>'Anexo II'!J38</f>
        <v>0</v>
      </c>
      <c r="F22" s="35">
        <f>+E22*'Anexo IV'!C16++D22*'Anexo IV'!D17</f>
        <v>0</v>
      </c>
      <c r="I22" s="28"/>
    </row>
    <row r="23" spans="1:10" ht="20.100000000000001" customHeight="1" x14ac:dyDescent="0.25">
      <c r="B23" s="146" t="s">
        <v>8</v>
      </c>
      <c r="C23" s="147"/>
      <c r="D23" s="29">
        <f>+'Anexo II'!I39</f>
        <v>0</v>
      </c>
      <c r="E23" s="30">
        <f>'Anexo II'!J39</f>
        <v>0</v>
      </c>
      <c r="F23" s="35">
        <f>+E23*'Anexo IV'!C17++D23*'Anexo IV'!D17</f>
        <v>0</v>
      </c>
      <c r="I23" s="28"/>
    </row>
    <row r="24" spans="1:10" ht="20.100000000000001" customHeight="1" x14ac:dyDescent="0.25">
      <c r="B24" s="146" t="s">
        <v>9</v>
      </c>
      <c r="C24" s="147"/>
      <c r="D24" s="29">
        <f>+'Anexo II'!I40</f>
        <v>0</v>
      </c>
      <c r="E24" s="30">
        <f>'Anexo II'!J40</f>
        <v>0</v>
      </c>
      <c r="F24" s="35">
        <f>+E24*'Anexo IV'!C18++D24*'Anexo IV'!D17</f>
        <v>0</v>
      </c>
      <c r="I24" s="28"/>
    </row>
    <row r="25" spans="1:10" ht="20.100000000000001" customHeight="1" x14ac:dyDescent="0.25">
      <c r="B25" s="148"/>
      <c r="C25" s="149"/>
      <c r="D25" s="31">
        <f>SUM(D22:D24)</f>
        <v>0</v>
      </c>
      <c r="E25" s="32">
        <f>SUM(E22:E24)</f>
        <v>0</v>
      </c>
      <c r="F25" s="36">
        <f>+F22+F23+F24</f>
        <v>0</v>
      </c>
      <c r="I25" s="28"/>
    </row>
    <row r="26" spans="1:10" ht="20.100000000000001" customHeight="1" x14ac:dyDescent="0.25">
      <c r="H26" s="28"/>
    </row>
    <row r="27" spans="1:10" s="18" customFormat="1" ht="20.100000000000001" customHeight="1" x14ac:dyDescent="0.25">
      <c r="A27" s="22"/>
      <c r="B27" s="22"/>
      <c r="C27" s="22"/>
      <c r="D27" s="37"/>
      <c r="E27" s="52" t="s">
        <v>54</v>
      </c>
      <c r="F27" s="36">
        <f>F18+F25</f>
        <v>0</v>
      </c>
      <c r="G27" s="16"/>
      <c r="H27" s="16"/>
      <c r="I27" s="38"/>
      <c r="J27" s="17"/>
    </row>
    <row r="28" spans="1:10" s="54" customFormat="1" ht="39.950000000000003" customHeight="1" x14ac:dyDescent="0.25">
      <c r="A28" s="53"/>
      <c r="B28" s="137" t="s">
        <v>55</v>
      </c>
      <c r="C28" s="137"/>
      <c r="D28" s="137"/>
      <c r="E28" s="137"/>
      <c r="F28" s="137"/>
      <c r="G28" s="137"/>
      <c r="H28" s="137"/>
      <c r="I28" s="53"/>
    </row>
    <row r="29" spans="1:10" x14ac:dyDescent="0.25">
      <c r="H29" s="21"/>
    </row>
    <row r="30" spans="1:10" s="18" customFormat="1" ht="20.100000000000001" customHeight="1" x14ac:dyDescent="0.2">
      <c r="A30" s="22"/>
      <c r="B30" s="55" t="s">
        <v>10</v>
      </c>
      <c r="C30" s="56"/>
      <c r="D30" s="56"/>
      <c r="E30" s="56"/>
      <c r="F30" s="56"/>
      <c r="G30" s="56"/>
      <c r="H30" s="57"/>
      <c r="I30" s="22"/>
    </row>
    <row r="31" spans="1:10" s="40" customFormat="1" ht="95.1" customHeight="1" x14ac:dyDescent="0.2">
      <c r="A31" s="39"/>
      <c r="B31" s="138" t="str">
        <f>'Anexo II'!B47:J47</f>
        <v>Grupo 1
Estados miembros de la UE y terceros países asociados al Programa: Dinamarca, Finlandia, Irlanda, Islandia, Liechtenstein, Luxemburgo, Noruega y Suecia.
Terceros países no asociados al Programa: Japón, Israel, Corea del Sur, Georgia, Argentina, Armenia, Angola, Arabia Saudí, Kuwait, Estados Unidos, Reino Unido, Suiza, Baréin, Azerbaiyán, Sudán, San Cristóbal y Nieves, San Vicente y las Granadinas, Emiratos Árabes Unidos, Hong Kong, Líbano, Vietnam, México, Taiwán, Moldavia, Malasia, Tanzania, Canadá, Singapur, Australia, Tailandia, Islas Feroe.</v>
      </c>
      <c r="C31" s="139"/>
      <c r="D31" s="139"/>
      <c r="E31" s="139"/>
      <c r="F31" s="139"/>
      <c r="G31" s="139"/>
      <c r="H31" s="140"/>
      <c r="I31" s="39"/>
    </row>
    <row r="32" spans="1:10" s="40" customFormat="1" ht="125.1" customHeight="1" x14ac:dyDescent="0.2">
      <c r="A32" s="39"/>
      <c r="B32" s="138" t="str">
        <f>'Anexo II'!B48:J48</f>
        <v>Grupo 2
Estados miembros de la UE y terceros países asociados al Programa: Alemania, Austria, Bélgica, Chipre, Francia, Grecia, Italia, Malta, Países Bajos y Portugal.
Terceros países no asociados al Programa: India, Kazajistán, Brasil, República Democrática del Congo, Chile, Nigeria, Uganda, Liberia, Yibuti, República Popular Democrática de Corea, Uzbekistán, Turkmenistán, República Dominicana, Jamaica, Bielorrusia, Libia, Siria, Cuba, Yemen, Kenia, Ruanda, Seychelles, Antigua y Barbuda, Brunéi, Montenegro, Malaui, Barbados, Santa Lucía, Granada, Dominica, Uruguay, Albania, China, Filipinas, Perú, Venezuela, Panamá, Ghana, Chad, Guyana, Egipto, Marruecos, Kiribati, Omán, Bosnia y Herzegovina, Irán, Mozambique, Senegal, Mauricio, Qatar, Andorra, Jordania, Indonesia, Laos, Sudáfrica, Etiopía, Bangladés, Ecuador, Paraguay, Costa Rica, Costa de Marfil, Sierra Leona, Gabón, Haití, Bahamas, Papúa Nueva Guinea, Micronesia, Ucrania, Kirguistán, Rusia, Mónaco, San Marino, Palestina, Estado de la Ciudad del Vaticano.</v>
      </c>
      <c r="C32" s="141"/>
      <c r="D32" s="141"/>
      <c r="E32" s="141"/>
      <c r="F32" s="141"/>
      <c r="G32" s="141"/>
      <c r="H32" s="142"/>
      <c r="I32" s="39"/>
    </row>
    <row r="33" spans="1:9" s="40" customFormat="1" ht="114.95" customHeight="1" x14ac:dyDescent="0.2">
      <c r="A33" s="39"/>
      <c r="B33" s="143" t="str">
        <f>'Anexo II'!B49:J49</f>
        <v>Grupo 3
Estados miembros de la UE y terceros países asociados al Programa: Bulgaria, Chequia, Croacia, Eslovaquia, Eslovenia, Estonia, Hungría, Letonia, Lituania, Macedonia del Norte, Polonia, Rumanía, Serbia y Turquía.
Terceros países no asociados al Programa: Nepal, Maldivas, Tayikistán, Nicaragua, Zambia, Guinea, Congo, Botsuana, Belice, Samoa, Islas Marshall, Palaos, Tuvalu, Nauru, Islas Cook, Niue, Nueva Zelanda, Pakistán, Bután, El Salvador, Surinam, Guatemala, Honduras, Somalia, Trinidad y Tobago, Argelia, Colombia, Gambia, Fiyi, Islas Salomón, Vanuatu, Camboya, Zimbabue, Burundi, Mongolia, Camerún, Timor Oriental, Sri Lanka, Madagascar, Mali, Togo, Santo Tomé y Príncipe, Tonga, Bolivia, Benín, Lesoto, Macao, Túnez, Irak, Burkina Faso, Guinea Ecuatorial, República Centroafricana, Guinea-Bisáu, Namibia, Comoras, Eritrea, Myanmar/Birmania, Afganistán, Níger, Mauritania, Cabo Verde, Kosovo, Esuatini, Sudán del Sur.</v>
      </c>
      <c r="C33" s="144"/>
      <c r="D33" s="144"/>
      <c r="E33" s="144"/>
      <c r="F33" s="144"/>
      <c r="G33" s="144"/>
      <c r="H33" s="145"/>
      <c r="I33" s="39"/>
    </row>
  </sheetData>
  <sheetProtection password="DD47" sheet="1" objects="1" scenarios="1"/>
  <mergeCells count="34">
    <mergeCell ref="B1:F1"/>
    <mergeCell ref="B2:F2"/>
    <mergeCell ref="E9:H9"/>
    <mergeCell ref="E10:H10"/>
    <mergeCell ref="E11:H11"/>
    <mergeCell ref="B4:H4"/>
    <mergeCell ref="G8:H8"/>
    <mergeCell ref="B5:D5"/>
    <mergeCell ref="B6:D6"/>
    <mergeCell ref="B7:D7"/>
    <mergeCell ref="B8:D8"/>
    <mergeCell ref="B9:D9"/>
    <mergeCell ref="E6:H6"/>
    <mergeCell ref="E7:H7"/>
    <mergeCell ref="E8:F8"/>
    <mergeCell ref="B10:D10"/>
    <mergeCell ref="E5:H5"/>
    <mergeCell ref="B14:C14"/>
    <mergeCell ref="B15:C15"/>
    <mergeCell ref="B16:C16"/>
    <mergeCell ref="B11:D11"/>
    <mergeCell ref="B13:F13"/>
    <mergeCell ref="B28:H28"/>
    <mergeCell ref="B31:H31"/>
    <mergeCell ref="B32:H32"/>
    <mergeCell ref="B33:H33"/>
    <mergeCell ref="B17:C17"/>
    <mergeCell ref="B18:C18"/>
    <mergeCell ref="B21:C21"/>
    <mergeCell ref="B22:C22"/>
    <mergeCell ref="B23:C23"/>
    <mergeCell ref="B24:C24"/>
    <mergeCell ref="B25:C25"/>
    <mergeCell ref="B20:F20"/>
  </mergeCells>
  <pageMargins left="0.70866141732283472" right="0.70866141732283472" top="0.19685039370078741" bottom="0.23622047244094491" header="0.31496062992125984" footer="0.23622047244094491"/>
  <pageSetup paperSize="9" scale="86" fitToHeight="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3"/>
  <sheetViews>
    <sheetView zoomScale="120" zoomScaleNormal="120" workbookViewId="0">
      <selection activeCell="B8" sqref="B8:D8"/>
    </sheetView>
  </sheetViews>
  <sheetFormatPr baseColWidth="10" defaultColWidth="9.140625" defaultRowHeight="15" x14ac:dyDescent="0.25"/>
  <cols>
    <col min="1" max="1" width="5.7109375" style="16" customWidth="1"/>
    <col min="2" max="4" width="30" style="16" customWidth="1"/>
    <col min="5" max="5" width="5.7109375" style="16" customWidth="1"/>
    <col min="6" max="16384" width="9.140625" style="17"/>
  </cols>
  <sheetData>
    <row r="1" spans="2:4" x14ac:dyDescent="0.25">
      <c r="B1" s="26"/>
      <c r="C1" s="26"/>
      <c r="D1" s="26"/>
    </row>
    <row r="2" spans="2:4" x14ac:dyDescent="0.25">
      <c r="B2" s="26"/>
      <c r="C2" s="26"/>
      <c r="D2" s="26"/>
    </row>
    <row r="3" spans="2:4" x14ac:dyDescent="0.25">
      <c r="B3" s="26"/>
      <c r="C3" s="26"/>
      <c r="D3" s="26"/>
    </row>
    <row r="4" spans="2:4" x14ac:dyDescent="0.25">
      <c r="B4" s="26"/>
      <c r="C4" s="26"/>
      <c r="D4" s="26"/>
    </row>
    <row r="5" spans="2:4" ht="21" x14ac:dyDescent="0.25">
      <c r="B5" s="171" t="s">
        <v>63</v>
      </c>
      <c r="C5" s="171"/>
      <c r="D5" s="171"/>
    </row>
    <row r="6" spans="2:4" ht="21" x14ac:dyDescent="0.25">
      <c r="B6" s="171" t="s">
        <v>49</v>
      </c>
      <c r="C6" s="171"/>
      <c r="D6" s="171"/>
    </row>
    <row r="7" spans="2:4" x14ac:dyDescent="0.25">
      <c r="B7" s="26"/>
      <c r="C7" s="26"/>
      <c r="D7" s="26"/>
    </row>
    <row r="8" spans="2:4" ht="20.100000000000001" customHeight="1" x14ac:dyDescent="0.25">
      <c r="B8" s="172" t="s">
        <v>2</v>
      </c>
      <c r="C8" s="172"/>
      <c r="D8" s="172"/>
    </row>
    <row r="9" spans="2:4" ht="20.100000000000001" customHeight="1" x14ac:dyDescent="0.25">
      <c r="B9" s="43" t="s">
        <v>6</v>
      </c>
      <c r="C9" s="67" t="s">
        <v>69</v>
      </c>
      <c r="D9" s="68" t="s">
        <v>70</v>
      </c>
    </row>
    <row r="10" spans="2:4" ht="20.100000000000001" customHeight="1" x14ac:dyDescent="0.25">
      <c r="B10" s="44" t="s">
        <v>7</v>
      </c>
      <c r="C10" s="47">
        <v>310</v>
      </c>
      <c r="D10" s="48"/>
    </row>
    <row r="11" spans="2:4" ht="20.100000000000001" customHeight="1" x14ac:dyDescent="0.25">
      <c r="B11" s="44" t="s">
        <v>8</v>
      </c>
      <c r="C11" s="47">
        <v>270</v>
      </c>
      <c r="D11" s="45">
        <v>200</v>
      </c>
    </row>
    <row r="12" spans="2:4" ht="20.100000000000001" customHeight="1" x14ac:dyDescent="0.25">
      <c r="B12" s="44" t="s">
        <v>9</v>
      </c>
      <c r="C12" s="47">
        <v>240</v>
      </c>
      <c r="D12" s="46"/>
    </row>
    <row r="13" spans="2:4" ht="20.100000000000001" customHeight="1" x14ac:dyDescent="0.25">
      <c r="B13" s="41"/>
      <c r="C13" s="42"/>
      <c r="D13" s="42"/>
    </row>
    <row r="14" spans="2:4" ht="20.100000000000001" customHeight="1" x14ac:dyDescent="0.25">
      <c r="B14" s="172" t="s">
        <v>4</v>
      </c>
      <c r="C14" s="172"/>
      <c r="D14" s="172"/>
    </row>
    <row r="15" spans="2:4" ht="20.100000000000001" customHeight="1" x14ac:dyDescent="0.25">
      <c r="B15" s="43" t="s">
        <v>6</v>
      </c>
      <c r="C15" s="67" t="s">
        <v>71</v>
      </c>
      <c r="D15" s="67" t="s">
        <v>70</v>
      </c>
    </row>
    <row r="16" spans="2:4" ht="20.100000000000001" customHeight="1" x14ac:dyDescent="0.25">
      <c r="B16" s="44" t="s">
        <v>7</v>
      </c>
      <c r="C16" s="47">
        <v>62</v>
      </c>
      <c r="D16" s="48"/>
    </row>
    <row r="17" spans="2:4" ht="20.100000000000001" customHeight="1" x14ac:dyDescent="0.25">
      <c r="B17" s="44" t="s">
        <v>8</v>
      </c>
      <c r="C17" s="47">
        <v>57</v>
      </c>
      <c r="D17" s="45">
        <v>50</v>
      </c>
    </row>
    <row r="18" spans="2:4" ht="20.100000000000001" customHeight="1" x14ac:dyDescent="0.25">
      <c r="B18" s="44" t="s">
        <v>9</v>
      </c>
      <c r="C18" s="47">
        <v>52</v>
      </c>
      <c r="D18" s="46"/>
    </row>
    <row r="19" spans="2:4" ht="20.100000000000001" customHeight="1" x14ac:dyDescent="0.25">
      <c r="B19" s="41"/>
      <c r="C19" s="42"/>
      <c r="D19" s="42"/>
    </row>
    <row r="20" spans="2:4" x14ac:dyDescent="0.25">
      <c r="B20" s="162" t="s">
        <v>10</v>
      </c>
      <c r="C20" s="163"/>
      <c r="D20" s="164"/>
    </row>
    <row r="21" spans="2:4" ht="92.1" customHeight="1" x14ac:dyDescent="0.25">
      <c r="B21" s="165" t="str">
        <f>'Anexo II'!B47:J47</f>
        <v>Grupo 1
Estados miembros de la UE y terceros países asociados al Programa: Dinamarca, Finlandia, Irlanda, Islandia, Liechtenstein, Luxemburgo, Noruega y Suecia.
Terceros países no asociados al Programa: Japón, Israel, Corea del Sur, Georgia, Argentina, Armenia, Angola, Arabia Saudí, Kuwait, Estados Unidos, Reino Unido, Suiza, Baréin, Azerbaiyán, Sudán, San Cristóbal y Nieves, San Vicente y las Granadinas, Emiratos Árabes Unidos, Hong Kong, Líbano, Vietnam, México, Taiwán, Moldavia, Malasia, Tanzania, Canadá, Singapur, Australia, Tailandia, Islas Feroe.</v>
      </c>
      <c r="C21" s="166"/>
      <c r="D21" s="167"/>
    </row>
    <row r="22" spans="2:4" ht="125.1" customHeight="1" x14ac:dyDescent="0.25">
      <c r="B22" s="165" t="str">
        <f>'Anexo II'!B48:J48</f>
        <v>Grupo 2
Estados miembros de la UE y terceros países asociados al Programa: Alemania, Austria, Bélgica, Chipre, Francia, Grecia, Italia, Malta, Países Bajos y Portugal.
Terceros países no asociados al Programa: India, Kazajistán, Brasil, República Democrática del Congo, Chile, Nigeria, Uganda, Liberia, Yibuti, República Popular Democrática de Corea, Uzbekistán, Turkmenistán, República Dominicana, Jamaica, Bielorrusia, Libia, Siria, Cuba, Yemen, Kenia, Ruanda, Seychelles, Antigua y Barbuda, Brunéi, Montenegro, Malaui, Barbados, Santa Lucía, Granada, Dominica, Uruguay, Albania, China, Filipinas, Perú, Venezuela, Panamá, Ghana, Chad, Guyana, Egipto, Marruecos, Kiribati, Omán, Bosnia y Herzegovina, Irán, Mozambique, Senegal, Mauricio, Qatar, Andorra, Jordania, Indonesia, Laos, Sudáfrica, Etiopía, Bangladés, Ecuador, Paraguay, Costa Rica, Costa de Marfil, Sierra Leona, Gabón, Haití, Bahamas, Papúa Nueva Guinea, Micronesia, Ucrania, Kirguistán, Rusia, Mónaco, San Marino, Palestina, Estado de la Ciudad del Vaticano.</v>
      </c>
      <c r="C22" s="166"/>
      <c r="D22" s="167"/>
    </row>
    <row r="23" spans="2:4" ht="114.95" customHeight="1" x14ac:dyDescent="0.25">
      <c r="B23" s="168" t="str">
        <f>'Anexo II'!B49:J49</f>
        <v>Grupo 3
Estados miembros de la UE y terceros países asociados al Programa: Bulgaria, Chequia, Croacia, Eslovaquia, Eslovenia, Estonia, Hungría, Letonia, Lituania, Macedonia del Norte, Polonia, Rumanía, Serbia y Turquía.
Terceros países no asociados al Programa: Nepal, Maldivas, Tayikistán, Nicaragua, Zambia, Guinea, Congo, Botsuana, Belice, Samoa, Islas Marshall, Palaos, Tuvalu, Nauru, Islas Cook, Niue, Nueva Zelanda, Pakistán, Bután, El Salvador, Surinam, Guatemala, Honduras, Somalia, Trinidad y Tobago, Argelia, Colombia, Gambia, Fiyi, Islas Salomón, Vanuatu, Camboya, Zimbabue, Burundi, Mongolia, Camerún, Timor Oriental, Sri Lanka, Madagascar, Mali, Togo, Santo Tomé y Príncipe, Tonga, Bolivia, Benín, Lesoto, Macao, Túnez, Irak, Burkina Faso, Guinea Ecuatorial, República Centroafricana, Guinea-Bisáu, Namibia, Comoras, Eritrea, Myanmar/Birmania, Afganistán, Níger, Mauritania, Cabo Verde, Kosovo, Esuatini, Sudán del Sur.</v>
      </c>
      <c r="C23" s="169"/>
      <c r="D23" s="170"/>
    </row>
  </sheetData>
  <sheetProtection password="DD47" sheet="1" objects="1" scenarios="1"/>
  <mergeCells count="8">
    <mergeCell ref="B20:D20"/>
    <mergeCell ref="B21:D21"/>
    <mergeCell ref="B22:D22"/>
    <mergeCell ref="B23:D23"/>
    <mergeCell ref="B5:D5"/>
    <mergeCell ref="B6:D6"/>
    <mergeCell ref="B14:D14"/>
    <mergeCell ref="B8:D8"/>
  </mergeCells>
  <printOptions horizontalCentered="1"/>
  <pageMargins left="0.70866141732283472" right="0.70866141732283472" top="0.74803149606299213" bottom="0.74803149606299213" header="0.31496062992125984" footer="0.31496062992125984"/>
  <pageSetup paperSize="9" scale="86" fitToHeight="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Anexo II</vt:lpstr>
      <vt:lpstr>Anexo III</vt:lpstr>
      <vt:lpstr>Anexo IV</vt:lpstr>
      <vt:lpstr>'Anexo II'!Área_de_impresión</vt:lpstr>
      <vt:lpstr>'Anexo III'!Área_de_impresión</vt:lpstr>
      <vt:lpstr>'Anexo IV'!Área_de_impresión</vt:lpstr>
      <vt:lpstr>'Anexo II'!MarcadeViñeta</vt:lpstr>
    </vt:vector>
  </TitlesOfParts>
  <Company>Eusko Jaurlaritza Gobierno Vasco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Gonzalez San Vicente, Mª Jose</dc:creator>
  <cp:lastModifiedBy>MGARCROD</cp:lastModifiedBy>
  <cp:lastPrinted>2022-06-06T08:22:50Z</cp:lastPrinted>
  <dcterms:created xsi:type="dcterms:W3CDTF">2021-02-08T07:29:48Z</dcterms:created>
  <dcterms:modified xsi:type="dcterms:W3CDTF">2023-07-20T07:35:29Z</dcterms:modified>
</cp:coreProperties>
</file>